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85" windowHeight="7770" activeTab="0"/>
  </bookViews>
  <sheets>
    <sheet name="Monthly Report-" sheetId="1" r:id="rId1"/>
  </sheets>
  <definedNames>
    <definedName name="_xlnm.Print_Titles" localSheetId="0">'Monthly Report-'!$3:$3</definedName>
  </definedNames>
  <calcPr fullCalcOnLoad="1"/>
</workbook>
</file>

<file path=xl/sharedStrings.xml><?xml version="1.0" encoding="utf-8"?>
<sst xmlns="http://schemas.openxmlformats.org/spreadsheetml/2006/main" count="265" uniqueCount="82">
  <si>
    <t>তিল</t>
  </si>
  <si>
    <t>চালতা</t>
  </si>
  <si>
    <t>ক্রঃ
নং</t>
  </si>
  <si>
    <t>১ কেজি</t>
  </si>
  <si>
    <t>পণ্যের নাম</t>
  </si>
  <si>
    <t>পরিমাপ</t>
  </si>
  <si>
    <t>,,</t>
  </si>
  <si>
    <t>(টাকায়)</t>
  </si>
  <si>
    <t>আমলকী</t>
  </si>
  <si>
    <t>হরিতকী</t>
  </si>
  <si>
    <t>চিরতা</t>
  </si>
  <si>
    <t>তুলশী</t>
  </si>
  <si>
    <t>জৈষ্ট মধূ</t>
  </si>
  <si>
    <t>তোকমা</t>
  </si>
  <si>
    <t>অর্জুনের ছাল</t>
  </si>
  <si>
    <t>নিম পাতা/ছাল</t>
  </si>
  <si>
    <t>ইসুবগুলের ভূষি</t>
  </si>
  <si>
    <t>ঘৃতকাঞ্চন</t>
  </si>
  <si>
    <t>কালো মেষ</t>
  </si>
  <si>
    <t>বাসক পাতা</t>
  </si>
  <si>
    <t>শত মূল</t>
  </si>
  <si>
    <t>শিমুল মূল</t>
  </si>
  <si>
    <t xml:space="preserve">পিপুল </t>
  </si>
  <si>
    <t>জয়ফল</t>
  </si>
  <si>
    <t>জাম বীজ</t>
  </si>
  <si>
    <t>আম বীজ</t>
  </si>
  <si>
    <t>তেতুল বীজ</t>
  </si>
  <si>
    <t>মেহেদী পাতা/ডাল</t>
  </si>
  <si>
    <t>লজ্জাবতী</t>
  </si>
  <si>
    <t>জলপাই</t>
  </si>
  <si>
    <t>স্বর্প গন্ধা</t>
  </si>
  <si>
    <t>অশোক ছাল</t>
  </si>
  <si>
    <t>থানকুনি পাতা</t>
  </si>
  <si>
    <t>আলকুশি</t>
  </si>
  <si>
    <t>ছাতিম পাতা/ছাল</t>
  </si>
  <si>
    <t>কাঠ বাদাম</t>
  </si>
  <si>
    <t>মৌরী</t>
  </si>
  <si>
    <t>জৈন</t>
  </si>
  <si>
    <t>কালো জিরা</t>
  </si>
  <si>
    <t>তিষি</t>
  </si>
  <si>
    <t>বিষ লং</t>
  </si>
  <si>
    <t>বাবলা কাটা</t>
  </si>
  <si>
    <t>কোয়াশিয়া</t>
  </si>
  <si>
    <t>মাজু ফল</t>
  </si>
  <si>
    <t>কাশি চিনি</t>
  </si>
  <si>
    <t>কামরাংগা</t>
  </si>
  <si>
    <t>বহেড়া</t>
  </si>
  <si>
    <t>পেস্তা</t>
  </si>
  <si>
    <t xml:space="preserve">গোলাপ ফুল </t>
  </si>
  <si>
    <t xml:space="preserve">দারু চিনি </t>
  </si>
  <si>
    <t>কিসমিস</t>
  </si>
  <si>
    <t>পুস্ত দানা</t>
  </si>
  <si>
    <t>অমতর মূল</t>
  </si>
  <si>
    <t>লাল কুচ</t>
  </si>
  <si>
    <t>আলু বুখারী</t>
  </si>
  <si>
    <t>মাসিক হ্রাস/বৃদ্ধি
(শতকরা)</t>
  </si>
  <si>
    <t>বার্ষিক হ্রাস/বৃদ্ধি
(শতকরা)</t>
  </si>
  <si>
    <t>-</t>
  </si>
  <si>
    <t>ডুমুর</t>
  </si>
  <si>
    <t>বেলসুট</t>
  </si>
  <si>
    <t>একাঙ্গী</t>
  </si>
  <si>
    <t>সোনাপাতা</t>
  </si>
  <si>
    <t>আদাসুট</t>
  </si>
  <si>
    <t>জটামাংসী</t>
  </si>
  <si>
    <t>গিলাফল</t>
  </si>
  <si>
    <t>ভুইকুমড়া</t>
  </si>
  <si>
    <t>কাতিলা</t>
  </si>
  <si>
    <t>তাল মূল</t>
  </si>
  <si>
    <t>অশ্বগন্ধা</t>
  </si>
  <si>
    <t>উলটকম্বল</t>
  </si>
  <si>
    <t>মিঠাবিষ</t>
  </si>
  <si>
    <t>তাল মাখনা</t>
  </si>
  <si>
    <t>কাঁচা হলুদ</t>
  </si>
  <si>
    <t>জোয়ান</t>
  </si>
  <si>
    <t>সহকারী পরিচালক</t>
  </si>
  <si>
    <t>নাগেশ্বর</t>
  </si>
  <si>
    <t>দেবদারূ</t>
  </si>
  <si>
    <t xml:space="preserve">রশিদুল ইসলাম  </t>
  </si>
  <si>
    <t>ভেষজ উদ্ভিদ ও পণ্যের নভেম্বর /২০১৭ মাসের মাসিক খুচরা জাতীয়গড় বাজারদরের তুলনামুলক প্রতিবেদনঃ</t>
  </si>
  <si>
    <t>নভেম্বর  /২০১৭
(রিপোর্টিং মাস)</t>
  </si>
  <si>
    <t>অক্টোবর  /২০১৭
(পূর্ববর্তী মাস)</t>
  </si>
  <si>
    <t>নভেম্বর  /২০১৬
(পূর্ববর্তী বৎসর)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</si>
</sst>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5000445]0"/>
    <numFmt numFmtId="173" formatCode="[$-409]dddd\,\ mmmm\ dd\,\ yyyy"/>
    <numFmt numFmtId="174" formatCode="[$-409]h:mm:ss\ AM/PM"/>
    <numFmt numFmtId="175" formatCode="[$-5000445]0.##"/>
    <numFmt numFmtId="176" formatCode="0.0%"/>
    <numFmt numFmtId="177" formatCode="0.000%"/>
    <numFmt numFmtId="178" formatCode="0.0000%"/>
    <numFmt numFmtId="179" formatCode="0.00000%"/>
    <numFmt numFmtId="180" formatCode="[$-5000445]0.#"/>
  </numFmts>
  <fonts count="43">
    <font>
      <sz val="10"/>
      <name val="Arial"/>
      <family val="0"/>
    </font>
    <font>
      <sz val="14"/>
      <name val="Nikosh"/>
      <family val="0"/>
    </font>
    <font>
      <sz val="12"/>
      <name val="Nikosh"/>
      <family val="0"/>
    </font>
    <font>
      <b/>
      <sz val="12"/>
      <name val="Nikosh"/>
      <family val="0"/>
    </font>
    <font>
      <sz val="12"/>
      <name val="NikoshBAN"/>
      <family val="0"/>
    </font>
    <font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0" fontId="5" fillId="0" borderId="12" xfId="60" applyNumberFormat="1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10" fontId="5" fillId="0" borderId="13" xfId="6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71</xdr:row>
      <xdr:rowOff>0</xdr:rowOff>
    </xdr:from>
    <xdr:to>
      <xdr:col>7</xdr:col>
      <xdr:colOff>514350</xdr:colOff>
      <xdr:row>72</xdr:row>
      <xdr:rowOff>190500</xdr:rowOff>
    </xdr:to>
    <xdr:pic>
      <xdr:nvPicPr>
        <xdr:cNvPr id="1" name="Picture 2" descr="C:\Documents and Settings\user\Desktop\scan00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5963900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93" zoomScaleNormal="93" zoomScalePageLayoutView="0" workbookViewId="0" topLeftCell="A1">
      <selection activeCell="A1" sqref="A1:H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9.00390625" style="0" customWidth="1"/>
    <col min="4" max="4" width="13.57421875" style="0" customWidth="1"/>
    <col min="5" max="5" width="15.8515625" style="0" customWidth="1"/>
    <col min="6" max="6" width="11.8515625" style="0" customWidth="1"/>
    <col min="7" max="7" width="14.8515625" style="0" customWidth="1"/>
    <col min="8" max="8" width="13.140625" style="0" customWidth="1"/>
  </cols>
  <sheetData>
    <row r="1" spans="1:8" ht="19.5">
      <c r="A1" s="18" t="s">
        <v>78</v>
      </c>
      <c r="B1" s="18"/>
      <c r="C1" s="18"/>
      <c r="D1" s="18"/>
      <c r="E1" s="18"/>
      <c r="F1" s="18"/>
      <c r="G1" s="18"/>
      <c r="H1" s="18"/>
    </row>
    <row r="2" spans="1:8" ht="19.5">
      <c r="A2" s="2"/>
      <c r="B2" s="1"/>
      <c r="C2" s="1"/>
      <c r="D2" s="10"/>
      <c r="E2" s="10"/>
      <c r="F2" s="10"/>
      <c r="G2" s="10"/>
      <c r="H2" s="4" t="s">
        <v>7</v>
      </c>
    </row>
    <row r="3" spans="1:8" ht="45.75" customHeight="1">
      <c r="A3" s="7" t="s">
        <v>2</v>
      </c>
      <c r="B3" s="8" t="s">
        <v>4</v>
      </c>
      <c r="C3" s="8" t="s">
        <v>5</v>
      </c>
      <c r="D3" s="7" t="s">
        <v>79</v>
      </c>
      <c r="E3" s="7" t="s">
        <v>80</v>
      </c>
      <c r="F3" s="7" t="s">
        <v>55</v>
      </c>
      <c r="G3" s="11" t="s">
        <v>81</v>
      </c>
      <c r="H3" s="7" t="s">
        <v>56</v>
      </c>
    </row>
    <row r="4" spans="1:8" ht="17.25">
      <c r="A4" s="5">
        <v>1</v>
      </c>
      <c r="B4" s="9" t="s">
        <v>8</v>
      </c>
      <c r="C4" s="6" t="s">
        <v>3</v>
      </c>
      <c r="D4" s="3">
        <v>131.36</v>
      </c>
      <c r="E4" s="3">
        <v>133.86</v>
      </c>
      <c r="F4" s="15">
        <f>(D4-E4)/E4</f>
        <v>-0.018676228895861346</v>
      </c>
      <c r="G4" s="3">
        <v>116</v>
      </c>
      <c r="H4" s="16">
        <f>(D4-G4)/G4</f>
        <v>0.1324137931034484</v>
      </c>
    </row>
    <row r="5" spans="1:8" ht="17.25">
      <c r="A5" s="5">
        <v>2</v>
      </c>
      <c r="B5" s="9" t="s">
        <v>9</v>
      </c>
      <c r="C5" s="6" t="s">
        <v>6</v>
      </c>
      <c r="D5" s="3">
        <v>71.29</v>
      </c>
      <c r="E5" s="3">
        <v>71.29</v>
      </c>
      <c r="F5" s="15">
        <f aca="true" t="shared" si="0" ref="F5:F67">(D5-E5)/E5</f>
        <v>0</v>
      </c>
      <c r="G5" s="3">
        <v>65</v>
      </c>
      <c r="H5" s="16">
        <f>(D5-G5)/G5</f>
        <v>0.09676923076923087</v>
      </c>
    </row>
    <row r="6" spans="1:10" ht="17.25">
      <c r="A6" s="5">
        <v>3</v>
      </c>
      <c r="B6" s="9" t="s">
        <v>46</v>
      </c>
      <c r="C6" s="6" t="s">
        <v>6</v>
      </c>
      <c r="D6" s="3">
        <v>66.07</v>
      </c>
      <c r="E6" s="3">
        <v>66.07</v>
      </c>
      <c r="F6" s="15">
        <f t="shared" si="0"/>
        <v>0</v>
      </c>
      <c r="G6" s="3">
        <v>57</v>
      </c>
      <c r="H6" s="16">
        <f>(D6-G6)/G6</f>
        <v>0.15912280701754375</v>
      </c>
      <c r="J6" s="14"/>
    </row>
    <row r="7" spans="1:8" ht="17.25">
      <c r="A7" s="5">
        <v>4</v>
      </c>
      <c r="B7" s="9" t="s">
        <v>10</v>
      </c>
      <c r="C7" s="6" t="s">
        <v>6</v>
      </c>
      <c r="D7" s="3">
        <v>812.86</v>
      </c>
      <c r="E7" s="3">
        <v>788.57</v>
      </c>
      <c r="F7" s="15">
        <f t="shared" si="0"/>
        <v>0.030802592033681173</v>
      </c>
      <c r="G7" s="3">
        <v>1050</v>
      </c>
      <c r="H7" s="16">
        <f>(D7-G7)/G7</f>
        <v>-0.22584761904761905</v>
      </c>
    </row>
    <row r="8" spans="1:8" ht="17.25">
      <c r="A8" s="5">
        <v>5</v>
      </c>
      <c r="B8" s="9" t="s">
        <v>11</v>
      </c>
      <c r="C8" s="6" t="s">
        <v>6</v>
      </c>
      <c r="D8" s="3" t="s">
        <v>57</v>
      </c>
      <c r="E8" s="3" t="s">
        <v>57</v>
      </c>
      <c r="F8" s="15" t="s">
        <v>57</v>
      </c>
      <c r="G8" s="3">
        <v>66</v>
      </c>
      <c r="H8" s="16" t="s">
        <v>57</v>
      </c>
    </row>
    <row r="9" spans="1:8" ht="17.25">
      <c r="A9" s="5">
        <v>6</v>
      </c>
      <c r="B9" s="9" t="s">
        <v>12</v>
      </c>
      <c r="C9" s="6" t="s">
        <v>6</v>
      </c>
      <c r="D9" s="3">
        <v>591.25</v>
      </c>
      <c r="E9" s="3">
        <v>591.25</v>
      </c>
      <c r="F9" s="15">
        <f t="shared" si="0"/>
        <v>0</v>
      </c>
      <c r="G9" s="3">
        <v>335</v>
      </c>
      <c r="H9" s="16">
        <f>(D9-G9)/G9</f>
        <v>0.7649253731343284</v>
      </c>
    </row>
    <row r="10" spans="1:8" ht="17.25">
      <c r="A10" s="5">
        <v>7</v>
      </c>
      <c r="B10" s="9" t="s">
        <v>13</v>
      </c>
      <c r="C10" s="6" t="s">
        <v>6</v>
      </c>
      <c r="D10" s="3">
        <v>94.4</v>
      </c>
      <c r="E10" s="3">
        <v>94.4</v>
      </c>
      <c r="F10" s="15">
        <f t="shared" si="0"/>
        <v>0</v>
      </c>
      <c r="G10" s="3">
        <v>75</v>
      </c>
      <c r="H10" s="16">
        <f>(D10-G10)/G10</f>
        <v>0.25866666666666677</v>
      </c>
    </row>
    <row r="11" spans="1:8" ht="17.25">
      <c r="A11" s="5">
        <v>8</v>
      </c>
      <c r="B11" s="9" t="s">
        <v>14</v>
      </c>
      <c r="C11" s="6" t="s">
        <v>6</v>
      </c>
      <c r="D11" s="3">
        <v>78.79</v>
      </c>
      <c r="E11" s="3">
        <v>88.43</v>
      </c>
      <c r="F11" s="15">
        <f t="shared" si="0"/>
        <v>-0.10901277846884541</v>
      </c>
      <c r="G11" s="3">
        <v>65</v>
      </c>
      <c r="H11" s="16">
        <f>(D11-G11)/G11</f>
        <v>0.21215384615384625</v>
      </c>
    </row>
    <row r="12" spans="1:8" ht="17.25">
      <c r="A12" s="5">
        <v>9</v>
      </c>
      <c r="B12" s="9" t="s">
        <v>15</v>
      </c>
      <c r="C12" s="6" t="s">
        <v>6</v>
      </c>
      <c r="D12" s="13" t="s">
        <v>57</v>
      </c>
      <c r="E12" s="3" t="s">
        <v>57</v>
      </c>
      <c r="F12" s="15" t="s">
        <v>57</v>
      </c>
      <c r="G12" s="3">
        <v>70</v>
      </c>
      <c r="H12" s="17" t="s">
        <v>57</v>
      </c>
    </row>
    <row r="13" spans="1:8" ht="17.25">
      <c r="A13" s="5">
        <v>10</v>
      </c>
      <c r="B13" s="9" t="s">
        <v>16</v>
      </c>
      <c r="C13" s="6" t="s">
        <v>6</v>
      </c>
      <c r="D13" s="3">
        <v>660</v>
      </c>
      <c r="E13" s="3">
        <v>664.17</v>
      </c>
      <c r="F13" s="15">
        <f t="shared" si="0"/>
        <v>-0.006278513031302165</v>
      </c>
      <c r="G13" s="3">
        <v>600</v>
      </c>
      <c r="H13" s="16">
        <f>(D13-G13)/G13</f>
        <v>0.1</v>
      </c>
    </row>
    <row r="14" spans="1:8" ht="17.25">
      <c r="A14" s="5">
        <v>11</v>
      </c>
      <c r="B14" s="9" t="s">
        <v>17</v>
      </c>
      <c r="C14" s="6" t="s">
        <v>6</v>
      </c>
      <c r="D14" s="3" t="s">
        <v>57</v>
      </c>
      <c r="E14" s="3" t="s">
        <v>57</v>
      </c>
      <c r="F14" s="15" t="s">
        <v>57</v>
      </c>
      <c r="G14" s="3">
        <v>110</v>
      </c>
      <c r="H14" s="16" t="s">
        <v>57</v>
      </c>
    </row>
    <row r="15" spans="1:8" ht="17.25">
      <c r="A15" s="5">
        <v>12</v>
      </c>
      <c r="B15" s="9" t="s">
        <v>18</v>
      </c>
      <c r="C15" s="6" t="s">
        <v>6</v>
      </c>
      <c r="D15" s="3">
        <v>116.67</v>
      </c>
      <c r="E15" s="3">
        <v>116.67</v>
      </c>
      <c r="F15" s="15">
        <f t="shared" si="0"/>
        <v>0</v>
      </c>
      <c r="G15" s="3">
        <v>79</v>
      </c>
      <c r="H15" s="16">
        <f aca="true" t="shared" si="1" ref="H15:H70">(D15-G15)/G15</f>
        <v>0.4768354430379747</v>
      </c>
    </row>
    <row r="16" spans="1:8" ht="17.25">
      <c r="A16" s="5">
        <v>13</v>
      </c>
      <c r="B16" s="9" t="s">
        <v>19</v>
      </c>
      <c r="C16" s="6" t="s">
        <v>6</v>
      </c>
      <c r="D16" s="3">
        <v>110</v>
      </c>
      <c r="E16" s="3">
        <v>110</v>
      </c>
      <c r="F16" s="15">
        <f t="shared" si="0"/>
        <v>0</v>
      </c>
      <c r="G16" s="3">
        <v>130</v>
      </c>
      <c r="H16" s="16">
        <f t="shared" si="1"/>
        <v>-0.15384615384615385</v>
      </c>
    </row>
    <row r="17" spans="1:8" ht="17.25">
      <c r="A17" s="5">
        <v>14</v>
      </c>
      <c r="B17" s="9" t="s">
        <v>20</v>
      </c>
      <c r="C17" s="6" t="s">
        <v>6</v>
      </c>
      <c r="D17" s="3">
        <v>808.33</v>
      </c>
      <c r="E17" s="3">
        <v>808.33</v>
      </c>
      <c r="F17" s="15">
        <f t="shared" si="0"/>
        <v>0</v>
      </c>
      <c r="G17" s="3">
        <v>540</v>
      </c>
      <c r="H17" s="16">
        <f t="shared" si="1"/>
        <v>0.49690740740740746</v>
      </c>
    </row>
    <row r="18" spans="1:8" ht="17.25">
      <c r="A18" s="5">
        <v>15</v>
      </c>
      <c r="B18" s="9" t="s">
        <v>67</v>
      </c>
      <c r="C18" s="6" t="s">
        <v>6</v>
      </c>
      <c r="D18" s="3" t="s">
        <v>57</v>
      </c>
      <c r="E18" s="3" t="s">
        <v>57</v>
      </c>
      <c r="F18" s="15" t="s">
        <v>57</v>
      </c>
      <c r="G18" s="3" t="s">
        <v>57</v>
      </c>
      <c r="H18" s="16" t="s">
        <v>57</v>
      </c>
    </row>
    <row r="19" spans="1:8" ht="17.25">
      <c r="A19" s="5">
        <v>16</v>
      </c>
      <c r="B19" s="9" t="s">
        <v>21</v>
      </c>
      <c r="C19" s="6" t="s">
        <v>6</v>
      </c>
      <c r="D19" s="3">
        <v>162.5</v>
      </c>
      <c r="E19" s="3">
        <v>157.5</v>
      </c>
      <c r="F19" s="15">
        <f t="shared" si="0"/>
        <v>0.031746031746031744</v>
      </c>
      <c r="G19" s="3">
        <v>115</v>
      </c>
      <c r="H19" s="16">
        <f t="shared" si="1"/>
        <v>0.41304347826086957</v>
      </c>
    </row>
    <row r="20" spans="1:8" ht="17.25">
      <c r="A20" s="5">
        <v>17</v>
      </c>
      <c r="B20" s="9" t="s">
        <v>22</v>
      </c>
      <c r="C20" s="6" t="s">
        <v>6</v>
      </c>
      <c r="D20" s="3">
        <v>575</v>
      </c>
      <c r="E20" s="3">
        <v>575</v>
      </c>
      <c r="F20" s="15">
        <f t="shared" si="0"/>
        <v>0</v>
      </c>
      <c r="G20" s="3">
        <v>494</v>
      </c>
      <c r="H20" s="16">
        <f t="shared" si="1"/>
        <v>0.16396761133603238</v>
      </c>
    </row>
    <row r="21" spans="1:8" ht="17.25">
      <c r="A21" s="5">
        <v>18</v>
      </c>
      <c r="B21" s="9" t="s">
        <v>59</v>
      </c>
      <c r="C21" s="6" t="s">
        <v>6</v>
      </c>
      <c r="D21" s="3" t="s">
        <v>57</v>
      </c>
      <c r="E21" s="3" t="s">
        <v>57</v>
      </c>
      <c r="F21" s="15" t="s">
        <v>57</v>
      </c>
      <c r="G21" s="3" t="s">
        <v>57</v>
      </c>
      <c r="H21" s="16" t="s">
        <v>57</v>
      </c>
    </row>
    <row r="22" spans="1:8" ht="17.25">
      <c r="A22" s="5">
        <v>19</v>
      </c>
      <c r="B22" s="9" t="s">
        <v>68</v>
      </c>
      <c r="C22" s="6" t="s">
        <v>6</v>
      </c>
      <c r="D22" s="3">
        <v>370</v>
      </c>
      <c r="E22" s="3">
        <v>370</v>
      </c>
      <c r="F22" s="15">
        <f t="shared" si="0"/>
        <v>0</v>
      </c>
      <c r="G22" s="3">
        <v>513</v>
      </c>
      <c r="H22" s="16">
        <f t="shared" si="1"/>
        <v>-0.2787524366471735</v>
      </c>
    </row>
    <row r="23" spans="1:8" ht="17.25">
      <c r="A23" s="5">
        <v>20</v>
      </c>
      <c r="B23" s="9" t="s">
        <v>58</v>
      </c>
      <c r="C23" s="6" t="s">
        <v>6</v>
      </c>
      <c r="D23" s="3" t="s">
        <v>57</v>
      </c>
      <c r="E23" s="3" t="s">
        <v>57</v>
      </c>
      <c r="F23" s="15" t="s">
        <v>57</v>
      </c>
      <c r="G23" s="3" t="s">
        <v>57</v>
      </c>
      <c r="H23" s="16" t="s">
        <v>57</v>
      </c>
    </row>
    <row r="24" spans="1:8" ht="17.25">
      <c r="A24" s="5">
        <v>21</v>
      </c>
      <c r="B24" s="9" t="s">
        <v>69</v>
      </c>
      <c r="C24" s="6" t="s">
        <v>6</v>
      </c>
      <c r="D24" s="3" t="s">
        <v>57</v>
      </c>
      <c r="E24" s="3" t="s">
        <v>57</v>
      </c>
      <c r="F24" s="15" t="s">
        <v>57</v>
      </c>
      <c r="G24" s="3" t="s">
        <v>57</v>
      </c>
      <c r="H24" s="16" t="s">
        <v>57</v>
      </c>
    </row>
    <row r="25" spans="1:8" ht="17.25">
      <c r="A25" s="5">
        <v>22</v>
      </c>
      <c r="B25" s="9" t="s">
        <v>23</v>
      </c>
      <c r="C25" s="6" t="s">
        <v>6</v>
      </c>
      <c r="D25" s="3">
        <v>1022.5</v>
      </c>
      <c r="E25" s="3">
        <v>810</v>
      </c>
      <c r="F25" s="15">
        <f t="shared" si="0"/>
        <v>0.2623456790123457</v>
      </c>
      <c r="G25" s="3">
        <v>821</v>
      </c>
      <c r="H25" s="16">
        <f t="shared" si="1"/>
        <v>0.24543239951278928</v>
      </c>
    </row>
    <row r="26" spans="1:8" ht="17.25">
      <c r="A26" s="5">
        <v>23</v>
      </c>
      <c r="B26" s="9" t="s">
        <v>60</v>
      </c>
      <c r="C26" s="6" t="s">
        <v>6</v>
      </c>
      <c r="D26" s="3">
        <v>332.5</v>
      </c>
      <c r="E26" s="3">
        <v>310</v>
      </c>
      <c r="F26" s="15">
        <f t="shared" si="0"/>
        <v>0.07258064516129033</v>
      </c>
      <c r="G26" s="3" t="s">
        <v>57</v>
      </c>
      <c r="H26" s="16" t="s">
        <v>57</v>
      </c>
    </row>
    <row r="27" spans="1:8" ht="17.25">
      <c r="A27" s="5">
        <v>24</v>
      </c>
      <c r="B27" s="9" t="s">
        <v>61</v>
      </c>
      <c r="C27" s="6" t="s">
        <v>6</v>
      </c>
      <c r="D27" s="3">
        <v>182.5</v>
      </c>
      <c r="E27" s="3">
        <v>182.5</v>
      </c>
      <c r="F27" s="15">
        <f t="shared" si="0"/>
        <v>0</v>
      </c>
      <c r="G27" s="3" t="s">
        <v>57</v>
      </c>
      <c r="H27" s="16" t="s">
        <v>57</v>
      </c>
    </row>
    <row r="28" spans="1:8" ht="17.25">
      <c r="A28" s="5">
        <v>25</v>
      </c>
      <c r="B28" s="9" t="s">
        <v>24</v>
      </c>
      <c r="C28" s="6" t="s">
        <v>6</v>
      </c>
      <c r="D28" s="3">
        <v>80</v>
      </c>
      <c r="E28" s="3">
        <v>80</v>
      </c>
      <c r="F28" s="15">
        <f t="shared" si="0"/>
        <v>0</v>
      </c>
      <c r="G28" s="3">
        <v>80</v>
      </c>
      <c r="H28" s="16">
        <f t="shared" si="1"/>
        <v>0</v>
      </c>
    </row>
    <row r="29" spans="1:8" ht="17.25">
      <c r="A29" s="5">
        <v>26</v>
      </c>
      <c r="B29" s="9" t="s">
        <v>25</v>
      </c>
      <c r="C29" s="6" t="s">
        <v>6</v>
      </c>
      <c r="D29" s="3">
        <v>90</v>
      </c>
      <c r="E29" s="3">
        <v>90</v>
      </c>
      <c r="F29" s="15">
        <f t="shared" si="0"/>
        <v>0</v>
      </c>
      <c r="G29" s="3">
        <v>90</v>
      </c>
      <c r="H29" s="16">
        <f t="shared" si="1"/>
        <v>0</v>
      </c>
    </row>
    <row r="30" spans="1:8" ht="17.25">
      <c r="A30" s="5">
        <v>27</v>
      </c>
      <c r="B30" s="9" t="s">
        <v>26</v>
      </c>
      <c r="C30" s="6" t="s">
        <v>6</v>
      </c>
      <c r="D30" s="3">
        <v>116.75</v>
      </c>
      <c r="E30" s="3">
        <v>116.75</v>
      </c>
      <c r="F30" s="15">
        <f t="shared" si="0"/>
        <v>0</v>
      </c>
      <c r="G30" s="3">
        <v>135</v>
      </c>
      <c r="H30" s="16">
        <f t="shared" si="1"/>
        <v>-0.13518518518518519</v>
      </c>
    </row>
    <row r="31" spans="1:8" ht="17.25">
      <c r="A31" s="5">
        <v>28</v>
      </c>
      <c r="B31" s="9" t="s">
        <v>1</v>
      </c>
      <c r="C31" s="6" t="s">
        <v>6</v>
      </c>
      <c r="D31" s="3">
        <v>10</v>
      </c>
      <c r="E31" s="3">
        <v>10</v>
      </c>
      <c r="F31" s="15">
        <f t="shared" si="0"/>
        <v>0</v>
      </c>
      <c r="G31" s="3">
        <v>14.5</v>
      </c>
      <c r="H31" s="16">
        <f t="shared" si="1"/>
        <v>-0.3103448275862069</v>
      </c>
    </row>
    <row r="32" spans="1:8" ht="17.25">
      <c r="A32" s="5">
        <v>29</v>
      </c>
      <c r="B32" s="9" t="s">
        <v>27</v>
      </c>
      <c r="C32" s="6" t="s">
        <v>6</v>
      </c>
      <c r="D32" s="3" t="s">
        <v>57</v>
      </c>
      <c r="E32" s="3" t="s">
        <v>57</v>
      </c>
      <c r="F32" s="15" t="s">
        <v>57</v>
      </c>
      <c r="G32" s="3">
        <v>87</v>
      </c>
      <c r="H32" s="16" t="s">
        <v>57</v>
      </c>
    </row>
    <row r="33" spans="1:8" ht="17.25">
      <c r="A33" s="5">
        <v>30</v>
      </c>
      <c r="B33" s="9" t="s">
        <v>28</v>
      </c>
      <c r="C33" s="6" t="s">
        <v>6</v>
      </c>
      <c r="D33" s="3" t="s">
        <v>57</v>
      </c>
      <c r="E33" s="3" t="s">
        <v>57</v>
      </c>
      <c r="F33" s="15" t="s">
        <v>57</v>
      </c>
      <c r="G33" s="3">
        <v>65</v>
      </c>
      <c r="H33" s="16" t="s">
        <v>57</v>
      </c>
    </row>
    <row r="34" spans="1:8" ht="17.25">
      <c r="A34" s="5">
        <v>31</v>
      </c>
      <c r="B34" s="9" t="s">
        <v>75</v>
      </c>
      <c r="C34" s="6" t="s">
        <v>6</v>
      </c>
      <c r="D34" s="3" t="s">
        <v>57</v>
      </c>
      <c r="E34" s="3" t="s">
        <v>57</v>
      </c>
      <c r="F34" s="15" t="s">
        <v>57</v>
      </c>
      <c r="G34" s="3">
        <v>161</v>
      </c>
      <c r="H34" s="16" t="s">
        <v>57</v>
      </c>
    </row>
    <row r="35" spans="1:8" ht="17.25">
      <c r="A35" s="5">
        <v>32</v>
      </c>
      <c r="B35" s="9" t="s">
        <v>29</v>
      </c>
      <c r="C35" s="6" t="s">
        <v>6</v>
      </c>
      <c r="D35" s="3">
        <v>55</v>
      </c>
      <c r="E35" s="3">
        <v>75</v>
      </c>
      <c r="F35" s="15" t="s">
        <v>57</v>
      </c>
      <c r="G35" s="3">
        <v>40</v>
      </c>
      <c r="H35" s="16">
        <f t="shared" si="1"/>
        <v>0.375</v>
      </c>
    </row>
    <row r="36" spans="1:8" ht="17.25">
      <c r="A36" s="5">
        <v>33</v>
      </c>
      <c r="B36" s="9" t="s">
        <v>62</v>
      </c>
      <c r="C36" s="6" t="s">
        <v>6</v>
      </c>
      <c r="D36" s="3">
        <v>500</v>
      </c>
      <c r="E36" s="3">
        <v>495</v>
      </c>
      <c r="F36" s="15">
        <f t="shared" si="0"/>
        <v>0.010101010101010102</v>
      </c>
      <c r="G36" s="3" t="s">
        <v>57</v>
      </c>
      <c r="H36" s="16" t="s">
        <v>57</v>
      </c>
    </row>
    <row r="37" spans="1:8" ht="17.25">
      <c r="A37" s="5">
        <v>34</v>
      </c>
      <c r="B37" s="9" t="s">
        <v>30</v>
      </c>
      <c r="C37" s="6" t="s">
        <v>6</v>
      </c>
      <c r="D37" s="3">
        <v>375</v>
      </c>
      <c r="E37" s="3">
        <v>375</v>
      </c>
      <c r="F37" s="15">
        <f t="shared" si="0"/>
        <v>0</v>
      </c>
      <c r="G37" s="3">
        <v>203</v>
      </c>
      <c r="H37" s="16">
        <f t="shared" si="1"/>
        <v>0.8472906403940886</v>
      </c>
    </row>
    <row r="38" spans="1:8" ht="17.25">
      <c r="A38" s="5">
        <v>35</v>
      </c>
      <c r="B38" s="9" t="s">
        <v>52</v>
      </c>
      <c r="C38" s="6" t="s">
        <v>6</v>
      </c>
      <c r="D38" s="3">
        <v>610</v>
      </c>
      <c r="E38" s="3">
        <v>610</v>
      </c>
      <c r="F38" s="15">
        <f t="shared" si="0"/>
        <v>0</v>
      </c>
      <c r="G38" s="3">
        <v>610</v>
      </c>
      <c r="H38" s="16">
        <f t="shared" si="1"/>
        <v>0</v>
      </c>
    </row>
    <row r="39" spans="1:8" ht="17.25">
      <c r="A39" s="5">
        <v>36</v>
      </c>
      <c r="B39" s="9" t="s">
        <v>72</v>
      </c>
      <c r="C39" s="6" t="s">
        <v>6</v>
      </c>
      <c r="D39" s="3" t="s">
        <v>57</v>
      </c>
      <c r="E39" s="3" t="s">
        <v>57</v>
      </c>
      <c r="F39" s="15" t="s">
        <v>57</v>
      </c>
      <c r="G39" s="3">
        <v>45</v>
      </c>
      <c r="H39" s="16" t="s">
        <v>57</v>
      </c>
    </row>
    <row r="40" spans="1:8" ht="17.25">
      <c r="A40" s="5">
        <v>37</v>
      </c>
      <c r="B40" s="9" t="s">
        <v>31</v>
      </c>
      <c r="C40" s="6" t="s">
        <v>6</v>
      </c>
      <c r="D40" s="3">
        <v>76</v>
      </c>
      <c r="E40" s="3">
        <v>76</v>
      </c>
      <c r="F40" s="15">
        <f t="shared" si="0"/>
        <v>0</v>
      </c>
      <c r="G40" s="3">
        <v>100</v>
      </c>
      <c r="H40" s="16">
        <f t="shared" si="1"/>
        <v>-0.24</v>
      </c>
    </row>
    <row r="41" spans="1:8" ht="17.25">
      <c r="A41" s="5">
        <v>38</v>
      </c>
      <c r="B41" s="9" t="s">
        <v>32</v>
      </c>
      <c r="C41" s="6" t="s">
        <v>6</v>
      </c>
      <c r="D41" s="3" t="s">
        <v>57</v>
      </c>
      <c r="E41" s="3" t="s">
        <v>57</v>
      </c>
      <c r="F41" s="15" t="s">
        <v>57</v>
      </c>
      <c r="G41" s="3">
        <v>118</v>
      </c>
      <c r="H41" s="16" t="s">
        <v>57</v>
      </c>
    </row>
    <row r="42" spans="1:8" ht="17.25">
      <c r="A42" s="5">
        <v>39</v>
      </c>
      <c r="B42" s="9" t="s">
        <v>33</v>
      </c>
      <c r="C42" s="6" t="s">
        <v>6</v>
      </c>
      <c r="D42" s="3" t="s">
        <v>57</v>
      </c>
      <c r="E42" s="3" t="s">
        <v>57</v>
      </c>
      <c r="F42" s="15" t="s">
        <v>57</v>
      </c>
      <c r="G42" s="3" t="s">
        <v>57</v>
      </c>
      <c r="H42" s="16" t="s">
        <v>57</v>
      </c>
    </row>
    <row r="43" spans="1:8" ht="17.25">
      <c r="A43" s="5">
        <v>40</v>
      </c>
      <c r="B43" s="9" t="s">
        <v>34</v>
      </c>
      <c r="C43" s="6" t="s">
        <v>6</v>
      </c>
      <c r="D43" s="3">
        <v>130</v>
      </c>
      <c r="E43" s="3">
        <v>130</v>
      </c>
      <c r="F43" s="15">
        <f t="shared" si="0"/>
        <v>0</v>
      </c>
      <c r="G43" s="3">
        <v>140</v>
      </c>
      <c r="H43" s="16">
        <f t="shared" si="1"/>
        <v>-0.07142857142857142</v>
      </c>
    </row>
    <row r="44" spans="1:8" ht="17.25">
      <c r="A44" s="5">
        <v>41</v>
      </c>
      <c r="B44" s="9" t="s">
        <v>47</v>
      </c>
      <c r="C44" s="6" t="s">
        <v>6</v>
      </c>
      <c r="D44" s="3">
        <v>1712</v>
      </c>
      <c r="E44" s="3">
        <v>1620</v>
      </c>
      <c r="F44" s="15">
        <f t="shared" si="0"/>
        <v>0.056790123456790124</v>
      </c>
      <c r="G44" s="3">
        <v>1750</v>
      </c>
      <c r="H44" s="16">
        <f t="shared" si="1"/>
        <v>-0.021714285714285714</v>
      </c>
    </row>
    <row r="45" spans="1:8" ht="17.25">
      <c r="A45" s="5">
        <v>42</v>
      </c>
      <c r="B45" s="9" t="s">
        <v>35</v>
      </c>
      <c r="C45" s="6" t="s">
        <v>6</v>
      </c>
      <c r="D45" s="3">
        <v>825</v>
      </c>
      <c r="E45" s="3">
        <v>783.75</v>
      </c>
      <c r="F45" s="15">
        <f t="shared" si="0"/>
        <v>0.05263157894736842</v>
      </c>
      <c r="G45" s="3">
        <v>744.5</v>
      </c>
      <c r="H45" s="16">
        <f t="shared" si="1"/>
        <v>0.1081262592343855</v>
      </c>
    </row>
    <row r="46" spans="1:8" ht="17.25">
      <c r="A46" s="5">
        <v>43</v>
      </c>
      <c r="B46" s="9" t="s">
        <v>63</v>
      </c>
      <c r="C46" s="6" t="s">
        <v>6</v>
      </c>
      <c r="D46" s="3" t="s">
        <v>57</v>
      </c>
      <c r="E46" s="3" t="s">
        <v>57</v>
      </c>
      <c r="F46" s="15" t="s">
        <v>57</v>
      </c>
      <c r="G46" s="3" t="s">
        <v>57</v>
      </c>
      <c r="H46" s="16" t="s">
        <v>57</v>
      </c>
    </row>
    <row r="47" spans="1:8" ht="17.25">
      <c r="A47" s="5">
        <v>44</v>
      </c>
      <c r="B47" s="9" t="s">
        <v>70</v>
      </c>
      <c r="C47" s="6" t="s">
        <v>6</v>
      </c>
      <c r="D47" s="3">
        <v>425</v>
      </c>
      <c r="E47" s="3">
        <v>425</v>
      </c>
      <c r="F47" s="15">
        <f t="shared" si="0"/>
        <v>0</v>
      </c>
      <c r="G47" s="3" t="s">
        <v>57</v>
      </c>
      <c r="H47" s="16" t="s">
        <v>57</v>
      </c>
    </row>
    <row r="48" spans="1:8" ht="17.25">
      <c r="A48" s="5">
        <v>45</v>
      </c>
      <c r="B48" s="9" t="s">
        <v>71</v>
      </c>
      <c r="C48" s="6" t="s">
        <v>6</v>
      </c>
      <c r="D48" s="3" t="s">
        <v>57</v>
      </c>
      <c r="E48" s="3" t="s">
        <v>57</v>
      </c>
      <c r="F48" s="15" t="s">
        <v>57</v>
      </c>
      <c r="G48" s="3" t="s">
        <v>57</v>
      </c>
      <c r="H48" s="16" t="s">
        <v>57</v>
      </c>
    </row>
    <row r="49" spans="1:8" ht="17.25">
      <c r="A49" s="5">
        <v>46</v>
      </c>
      <c r="B49" s="9" t="s">
        <v>36</v>
      </c>
      <c r="C49" s="6" t="s">
        <v>6</v>
      </c>
      <c r="D49" s="3">
        <v>159.17</v>
      </c>
      <c r="E49" s="3">
        <v>182.86</v>
      </c>
      <c r="F49" s="15">
        <f t="shared" si="0"/>
        <v>-0.12955266323963702</v>
      </c>
      <c r="G49" s="3">
        <v>135</v>
      </c>
      <c r="H49" s="16">
        <f t="shared" si="1"/>
        <v>0.17903703703703694</v>
      </c>
    </row>
    <row r="50" spans="1:8" ht="17.25">
      <c r="A50" s="5">
        <v>47</v>
      </c>
      <c r="B50" s="9" t="s">
        <v>37</v>
      </c>
      <c r="C50" s="6" t="s">
        <v>6</v>
      </c>
      <c r="D50" s="3">
        <v>191</v>
      </c>
      <c r="E50" s="3">
        <v>191</v>
      </c>
      <c r="F50" s="15">
        <f t="shared" si="0"/>
        <v>0</v>
      </c>
      <c r="G50" s="3">
        <v>125</v>
      </c>
      <c r="H50" s="16">
        <f t="shared" si="1"/>
        <v>0.528</v>
      </c>
    </row>
    <row r="51" spans="1:8" ht="17.25">
      <c r="A51" s="5">
        <v>48</v>
      </c>
      <c r="B51" s="9" t="s">
        <v>38</v>
      </c>
      <c r="C51" s="6" t="s">
        <v>6</v>
      </c>
      <c r="D51" s="3">
        <v>198.75</v>
      </c>
      <c r="E51" s="3">
        <v>200</v>
      </c>
      <c r="F51" s="15">
        <f t="shared" si="0"/>
        <v>-0.00625</v>
      </c>
      <c r="G51" s="3">
        <v>149</v>
      </c>
      <c r="H51" s="16">
        <f t="shared" si="1"/>
        <v>0.3338926174496644</v>
      </c>
    </row>
    <row r="52" spans="1:8" ht="17.25">
      <c r="A52" s="5">
        <v>49</v>
      </c>
      <c r="B52" s="9" t="s">
        <v>39</v>
      </c>
      <c r="C52" s="6" t="s">
        <v>6</v>
      </c>
      <c r="D52" s="3">
        <v>101.67</v>
      </c>
      <c r="E52" s="3">
        <v>101.67</v>
      </c>
      <c r="F52" s="15">
        <f t="shared" si="0"/>
        <v>0</v>
      </c>
      <c r="G52" s="3">
        <v>75</v>
      </c>
      <c r="H52" s="16">
        <f t="shared" si="1"/>
        <v>0.3556</v>
      </c>
    </row>
    <row r="53" spans="1:8" ht="17.25">
      <c r="A53" s="5">
        <v>50</v>
      </c>
      <c r="B53" s="9" t="s">
        <v>0</v>
      </c>
      <c r="C53" s="6" t="s">
        <v>6</v>
      </c>
      <c r="D53" s="3">
        <v>107.5</v>
      </c>
      <c r="E53" s="3">
        <v>101.67</v>
      </c>
      <c r="F53" s="15">
        <f t="shared" si="0"/>
        <v>0.057342382216976476</v>
      </c>
      <c r="G53" s="3">
        <v>103</v>
      </c>
      <c r="H53" s="16">
        <f t="shared" si="1"/>
        <v>0.043689320388349516</v>
      </c>
    </row>
    <row r="54" spans="1:8" ht="17.25">
      <c r="A54" s="5">
        <v>51</v>
      </c>
      <c r="B54" s="9" t="s">
        <v>64</v>
      </c>
      <c r="C54" s="6" t="s">
        <v>6</v>
      </c>
      <c r="D54" s="3" t="s">
        <v>57</v>
      </c>
      <c r="E54" s="3" t="s">
        <v>57</v>
      </c>
      <c r="F54" s="15" t="s">
        <v>57</v>
      </c>
      <c r="G54" s="3" t="s">
        <v>57</v>
      </c>
      <c r="H54" s="16" t="s">
        <v>57</v>
      </c>
    </row>
    <row r="55" spans="1:8" ht="17.25">
      <c r="A55" s="5">
        <v>52</v>
      </c>
      <c r="B55" s="9" t="s">
        <v>65</v>
      </c>
      <c r="C55" s="6" t="s">
        <v>6</v>
      </c>
      <c r="D55" s="3" t="s">
        <v>57</v>
      </c>
      <c r="E55" s="3" t="s">
        <v>57</v>
      </c>
      <c r="F55" s="15" t="s">
        <v>57</v>
      </c>
      <c r="G55" s="3" t="s">
        <v>57</v>
      </c>
      <c r="H55" s="16" t="s">
        <v>57</v>
      </c>
    </row>
    <row r="56" spans="1:8" ht="17.25">
      <c r="A56" s="5">
        <v>53</v>
      </c>
      <c r="B56" s="9" t="s">
        <v>40</v>
      </c>
      <c r="C56" s="6" t="s">
        <v>6</v>
      </c>
      <c r="D56" s="3" t="s">
        <v>57</v>
      </c>
      <c r="E56" s="3" t="s">
        <v>57</v>
      </c>
      <c r="F56" s="15" t="s">
        <v>57</v>
      </c>
      <c r="G56" s="3">
        <v>200</v>
      </c>
      <c r="H56" s="16" t="s">
        <v>57</v>
      </c>
    </row>
    <row r="57" spans="1:8" ht="17.25">
      <c r="A57" s="5">
        <v>54</v>
      </c>
      <c r="B57" s="9" t="s">
        <v>76</v>
      </c>
      <c r="C57" s="6" t="s">
        <v>6</v>
      </c>
      <c r="D57" s="3">
        <v>110</v>
      </c>
      <c r="E57" s="3">
        <v>137.5</v>
      </c>
      <c r="F57" s="15">
        <f t="shared" si="0"/>
        <v>-0.2</v>
      </c>
      <c r="G57" s="3">
        <v>78</v>
      </c>
      <c r="H57" s="16">
        <f t="shared" si="1"/>
        <v>0.41025641025641024</v>
      </c>
    </row>
    <row r="58" spans="1:8" ht="17.25">
      <c r="A58" s="5">
        <v>55</v>
      </c>
      <c r="B58" s="9" t="s">
        <v>53</v>
      </c>
      <c r="C58" s="6" t="s">
        <v>6</v>
      </c>
      <c r="D58" s="3">
        <v>210</v>
      </c>
      <c r="E58" s="3">
        <v>210</v>
      </c>
      <c r="F58" s="15">
        <f t="shared" si="0"/>
        <v>0</v>
      </c>
      <c r="G58" s="3">
        <v>195</v>
      </c>
      <c r="H58" s="16">
        <f t="shared" si="1"/>
        <v>0.07692307692307693</v>
      </c>
    </row>
    <row r="59" spans="1:8" ht="17.25">
      <c r="A59" s="5">
        <v>56</v>
      </c>
      <c r="B59" s="9" t="s">
        <v>41</v>
      </c>
      <c r="C59" s="6" t="s">
        <v>6</v>
      </c>
      <c r="D59" s="3">
        <v>390</v>
      </c>
      <c r="E59" s="3">
        <v>390</v>
      </c>
      <c r="F59" s="15">
        <f t="shared" si="0"/>
        <v>0</v>
      </c>
      <c r="G59" s="3">
        <v>370</v>
      </c>
      <c r="H59" s="16">
        <f t="shared" si="1"/>
        <v>0.05405405405405406</v>
      </c>
    </row>
    <row r="60" spans="1:8" ht="17.25">
      <c r="A60" s="5">
        <v>57</v>
      </c>
      <c r="B60" s="9" t="s">
        <v>73</v>
      </c>
      <c r="C60" s="6" t="s">
        <v>6</v>
      </c>
      <c r="D60" s="3" t="s">
        <v>57</v>
      </c>
      <c r="E60" s="3" t="s">
        <v>57</v>
      </c>
      <c r="F60" s="15" t="s">
        <v>57</v>
      </c>
      <c r="G60" s="3" t="s">
        <v>57</v>
      </c>
      <c r="H60" s="16" t="s">
        <v>57</v>
      </c>
    </row>
    <row r="61" spans="1:8" ht="17.25">
      <c r="A61" s="5">
        <v>58</v>
      </c>
      <c r="B61" s="9" t="s">
        <v>42</v>
      </c>
      <c r="C61" s="6" t="s">
        <v>6</v>
      </c>
      <c r="D61" s="3" t="s">
        <v>57</v>
      </c>
      <c r="E61" s="3" t="s">
        <v>57</v>
      </c>
      <c r="F61" s="15" t="s">
        <v>57</v>
      </c>
      <c r="G61" s="3">
        <v>120</v>
      </c>
      <c r="H61" s="16" t="s">
        <v>57</v>
      </c>
    </row>
    <row r="62" spans="1:8" ht="17.25">
      <c r="A62" s="5">
        <v>59</v>
      </c>
      <c r="B62" s="9" t="s">
        <v>43</v>
      </c>
      <c r="C62" s="6" t="s">
        <v>6</v>
      </c>
      <c r="D62" s="3">
        <v>875</v>
      </c>
      <c r="E62" s="3">
        <v>875</v>
      </c>
      <c r="F62" s="15">
        <f t="shared" si="0"/>
        <v>0</v>
      </c>
      <c r="G62" s="3">
        <v>1075</v>
      </c>
      <c r="H62" s="16">
        <f t="shared" si="1"/>
        <v>-0.18604651162790697</v>
      </c>
    </row>
    <row r="63" spans="1:8" ht="17.25">
      <c r="A63" s="5">
        <v>60</v>
      </c>
      <c r="B63" s="9" t="s">
        <v>44</v>
      </c>
      <c r="C63" s="6" t="s">
        <v>6</v>
      </c>
      <c r="D63" s="3" t="s">
        <v>57</v>
      </c>
      <c r="E63" s="3" t="s">
        <v>57</v>
      </c>
      <c r="F63" s="15" t="s">
        <v>57</v>
      </c>
      <c r="G63" s="3" t="s">
        <v>57</v>
      </c>
      <c r="H63" s="16" t="s">
        <v>57</v>
      </c>
    </row>
    <row r="64" spans="1:8" ht="17.25">
      <c r="A64" s="5">
        <v>61</v>
      </c>
      <c r="B64" s="9" t="s">
        <v>48</v>
      </c>
      <c r="C64" s="6" t="s">
        <v>6</v>
      </c>
      <c r="D64" s="3" t="s">
        <v>57</v>
      </c>
      <c r="E64" s="3" t="s">
        <v>57</v>
      </c>
      <c r="F64" s="15" t="s">
        <v>57</v>
      </c>
      <c r="G64" s="3" t="s">
        <v>57</v>
      </c>
      <c r="H64" s="16" t="s">
        <v>57</v>
      </c>
    </row>
    <row r="65" spans="1:8" ht="17.25">
      <c r="A65" s="5">
        <v>62</v>
      </c>
      <c r="B65" s="9" t="s">
        <v>49</v>
      </c>
      <c r="C65" s="6" t="s">
        <v>6</v>
      </c>
      <c r="D65" s="3">
        <v>278</v>
      </c>
      <c r="E65" s="3">
        <v>278</v>
      </c>
      <c r="F65" s="15">
        <f t="shared" si="0"/>
        <v>0</v>
      </c>
      <c r="G65" s="3">
        <v>238</v>
      </c>
      <c r="H65" s="16">
        <f t="shared" si="1"/>
        <v>0.16806722689075632</v>
      </c>
    </row>
    <row r="66" spans="1:8" ht="17.25">
      <c r="A66" s="5">
        <v>63</v>
      </c>
      <c r="B66" s="9" t="s">
        <v>45</v>
      </c>
      <c r="C66" s="6" t="s">
        <v>6</v>
      </c>
      <c r="D66" s="3">
        <v>90</v>
      </c>
      <c r="E66" s="3">
        <v>90</v>
      </c>
      <c r="F66" s="15">
        <f t="shared" si="0"/>
        <v>0</v>
      </c>
      <c r="G66" s="3">
        <v>90</v>
      </c>
      <c r="H66" s="16">
        <f t="shared" si="1"/>
        <v>0</v>
      </c>
    </row>
    <row r="67" spans="1:8" ht="17.25">
      <c r="A67" s="5">
        <v>64</v>
      </c>
      <c r="B67" s="9" t="s">
        <v>50</v>
      </c>
      <c r="C67" s="6" t="s">
        <v>6</v>
      </c>
      <c r="D67" s="3">
        <v>375</v>
      </c>
      <c r="E67" s="3">
        <v>377.5</v>
      </c>
      <c r="F67" s="15">
        <f t="shared" si="0"/>
        <v>-0.006622516556291391</v>
      </c>
      <c r="G67" s="3">
        <v>337.5</v>
      </c>
      <c r="H67" s="16">
        <f t="shared" si="1"/>
        <v>0.1111111111111111</v>
      </c>
    </row>
    <row r="68" spans="1:8" ht="17.25">
      <c r="A68" s="5">
        <v>65</v>
      </c>
      <c r="B68" s="9" t="s">
        <v>66</v>
      </c>
      <c r="C68" s="6" t="s">
        <v>6</v>
      </c>
      <c r="D68" s="3" t="s">
        <v>57</v>
      </c>
      <c r="E68" s="3" t="s">
        <v>57</v>
      </c>
      <c r="F68" s="15" t="s">
        <v>57</v>
      </c>
      <c r="G68" s="3" t="s">
        <v>57</v>
      </c>
      <c r="H68" s="16" t="s">
        <v>57</v>
      </c>
    </row>
    <row r="69" spans="1:8" ht="17.25">
      <c r="A69" s="5">
        <v>66</v>
      </c>
      <c r="B69" s="9" t="s">
        <v>54</v>
      </c>
      <c r="C69" s="6" t="s">
        <v>6</v>
      </c>
      <c r="D69" s="3" t="s">
        <v>57</v>
      </c>
      <c r="E69" s="3" t="s">
        <v>57</v>
      </c>
      <c r="F69" s="15" t="s">
        <v>57</v>
      </c>
      <c r="G69" s="3" t="s">
        <v>57</v>
      </c>
      <c r="H69" s="16" t="s">
        <v>57</v>
      </c>
    </row>
    <row r="70" spans="1:8" ht="17.25">
      <c r="A70" s="5">
        <v>67</v>
      </c>
      <c r="B70" s="9" t="s">
        <v>51</v>
      </c>
      <c r="C70" s="6" t="s">
        <v>6</v>
      </c>
      <c r="D70" s="3">
        <v>825</v>
      </c>
      <c r="E70" s="3">
        <v>825</v>
      </c>
      <c r="F70" s="15">
        <f>(D70-E70)/E70</f>
        <v>0</v>
      </c>
      <c r="G70" s="3">
        <v>825</v>
      </c>
      <c r="H70" s="16">
        <f t="shared" si="1"/>
        <v>0</v>
      </c>
    </row>
    <row r="71" spans="1:8" ht="16.5">
      <c r="A71" s="2"/>
      <c r="B71" s="1"/>
      <c r="C71" s="12"/>
      <c r="D71" s="12"/>
      <c r="E71" s="12"/>
      <c r="F71" s="12"/>
      <c r="G71" s="12"/>
      <c r="H71" s="12"/>
    </row>
    <row r="72" spans="1:8" ht="18">
      <c r="A72" s="2"/>
      <c r="B72" s="1"/>
      <c r="C72" s="12"/>
      <c r="D72" s="12"/>
      <c r="E72" s="12"/>
      <c r="F72" s="10"/>
      <c r="G72" s="10"/>
      <c r="H72" s="10"/>
    </row>
    <row r="73" spans="1:8" ht="18">
      <c r="A73" s="2"/>
      <c r="B73" s="1"/>
      <c r="C73" s="12"/>
      <c r="D73" s="12"/>
      <c r="E73" s="12"/>
      <c r="F73" s="10"/>
      <c r="G73" s="10"/>
      <c r="H73" s="10"/>
    </row>
    <row r="74" spans="1:8" ht="16.5">
      <c r="A74" s="2"/>
      <c r="B74" s="1"/>
      <c r="C74" s="12"/>
      <c r="D74" s="12"/>
      <c r="E74" s="12"/>
      <c r="F74" s="12"/>
      <c r="G74" s="19" t="s">
        <v>77</v>
      </c>
      <c r="H74" s="19"/>
    </row>
    <row r="75" spans="1:8" ht="16.5">
      <c r="A75" s="2"/>
      <c r="B75" s="1"/>
      <c r="C75" s="12"/>
      <c r="D75" s="12"/>
      <c r="E75" s="12"/>
      <c r="F75" s="12"/>
      <c r="G75" s="19" t="s">
        <v>74</v>
      </c>
      <c r="H75" s="19"/>
    </row>
  </sheetData>
  <sheetProtection/>
  <mergeCells count="3">
    <mergeCell ref="A1:H1"/>
    <mergeCell ref="G74:H74"/>
    <mergeCell ref="G75:H75"/>
  </mergeCells>
  <printOptions/>
  <pageMargins left="0.45" right="0.45" top="0.5" bottom="0.5" header="0.05" footer="0.0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jcn</dc:creator>
  <cp:keywords/>
  <dc:description/>
  <cp:lastModifiedBy>user</cp:lastModifiedBy>
  <cp:lastPrinted>2017-12-24T10:07:41Z</cp:lastPrinted>
  <dcterms:created xsi:type="dcterms:W3CDTF">2015-10-19T04:18:22Z</dcterms:created>
  <dcterms:modified xsi:type="dcterms:W3CDTF">2017-12-27T09:35:13Z</dcterms:modified>
  <cp:category/>
  <cp:version/>
  <cp:contentType/>
  <cp:contentStatus/>
</cp:coreProperties>
</file>