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175" windowHeight="7875"/>
  </bookViews>
  <sheets>
    <sheet name="Mail file" sheetId="6" r:id="rId1"/>
  </sheets>
  <calcPr calcId="124519"/>
</workbook>
</file>

<file path=xl/calcChain.xml><?xml version="1.0" encoding="utf-8"?>
<calcChain xmlns="http://schemas.openxmlformats.org/spreadsheetml/2006/main">
  <c r="I41" i="6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</calcChain>
</file>

<file path=xl/sharedStrings.xml><?xml version="1.0" encoding="utf-8"?>
<sst xmlns="http://schemas.openxmlformats.org/spreadsheetml/2006/main" count="148" uniqueCount="55">
  <si>
    <t>কৃষি বিপণন অধিদপ্তর</t>
  </si>
  <si>
    <t>www.dam.gov.bd</t>
  </si>
  <si>
    <t>ক্র, নং</t>
  </si>
  <si>
    <t xml:space="preserve"> কৃষিপণ্যের নাম </t>
  </si>
  <si>
    <t>পরিমাপ</t>
  </si>
  <si>
    <t xml:space="preserve">পাইকারী  ক্রয় মূল্য </t>
  </si>
  <si>
    <t>চাল (মোটা)</t>
  </si>
  <si>
    <t>প্রতি কেজি</t>
  </si>
  <si>
    <t>চাল (মাঝারী)</t>
  </si>
  <si>
    <t>চাল (সরু)</t>
  </si>
  <si>
    <t>”</t>
  </si>
  <si>
    <t>আটা (খোলা)</t>
  </si>
  <si>
    <t>মশুর ডাল (উন্নত)</t>
  </si>
  <si>
    <t>প্রতি লিটার</t>
  </si>
  <si>
    <t xml:space="preserve">চিনি 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</si>
  <si>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</si>
  <si>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</si>
  <si>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</si>
  <si>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</si>
  <si>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</si>
  <si>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আলু-হল্যান্ড সাদা</t>
  </si>
  <si>
    <t>বেগুন</t>
  </si>
  <si>
    <t>কাঁচামরিচ</t>
  </si>
  <si>
    <t>মিষ্টি কুমড়া</t>
  </si>
  <si>
    <t>পটল</t>
  </si>
  <si>
    <t>হালি/৪টি</t>
  </si>
  <si>
    <t>ব্রয়লার (মুরগী)</t>
  </si>
  <si>
    <t>যৌক্তিক বিক্রয় মূল্য (খূচরা)</t>
  </si>
  <si>
    <t>ডিম ফার্ম সাদা/লাল</t>
  </si>
  <si>
    <t>কাঁচাপেপে</t>
  </si>
  <si>
    <t>খামারবাড়ি, ফার্মগেট, ঢাকা-১২১৫</t>
  </si>
  <si>
    <t>শশা</t>
  </si>
  <si>
    <t xml:space="preserve">ছোলা কলাই </t>
  </si>
  <si>
    <t>আখের গুড়</t>
  </si>
  <si>
    <t>-</t>
  </si>
  <si>
    <t xml:space="preserve">মুগ ডাল </t>
  </si>
  <si>
    <t>সয়াবিন তেল (খোলা)</t>
  </si>
  <si>
    <t>সরিষার তেল (খোলা)</t>
  </si>
  <si>
    <t>মশুর ডাল (সাধারণ)</t>
  </si>
  <si>
    <t>গুড়া দুধ (ডানো) নির্ধারিত।</t>
  </si>
  <si>
    <t>স্বাক্ষরিত/-</t>
  </si>
  <si>
    <t>সহকারী পরিচালক (বাজার সংযোগ)</t>
  </si>
  <si>
    <t>২। ম্যানেজার সুপার শপ (সকল) .................ঢাকা।  যৌক্তিক মূল্যের সাথে সামঞ্জস্যপূর্ণ মূল্যে পণ্যসামগ্রী বিক্রয়ের অনুরোধসহ।</t>
  </si>
  <si>
    <t xml:space="preserve"> ১। প্রধান রাজস্ব কর্মকর্তা, (উত্তর/দক্ষিন), ঢাকা সিটি কর্পোরেশন, ঢাকা।  তাঁর এলাকাধীন বাজারসমূহের প্রদর্শনী বোর্ডে বাজার মূল্য প্রদর্শনের জন্য সংশ্লিষ্টদের নির্দেশনা প্রদানের অনুরোধসহ।</t>
  </si>
  <si>
    <t>টাকায়</t>
  </si>
  <si>
    <t>ঝিংগা</t>
  </si>
  <si>
    <t>চিচিংগা</t>
  </si>
  <si>
    <t>উচ্ছে/করল্লা</t>
  </si>
  <si>
    <t>বরবটি</t>
  </si>
  <si>
    <t>চাল কুমড়া</t>
  </si>
  <si>
    <t>গণপ্রজাতন্ত্রী বাংলাদেশ সরকার</t>
  </si>
  <si>
    <t>ঢেঁড়স</t>
  </si>
  <si>
    <t>প্রতিটি</t>
  </si>
  <si>
    <t xml:space="preserve"> বিঃ দ্রঃ   ক্রমিক নং ১-১৩ (1১নং ব্যতীত) পর্যন্ত 0৫% এবং 1৪-2১ পর্যন্ত 10% 2২-3৩ পর্যন্ত 20% পাইকারী মূল্যের  সাথে অতিরিক্ত (বিপণন ব্যয়+লভ্যাংশ) যোগ করে যৌক্তিক মূল্য নির্ধারিত।</t>
  </si>
  <si>
    <t xml:space="preserve">ঢাকা মহানগরীর বাজারসমূহের জন্য ২৪.১০.২০১৭ তারিখের পাইকারী ও যৌক্তিক খুচরা মূল্য তালিকাঃ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</si>
</sst>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00"/>
  </numFmts>
  <fonts count="13">
    <font>
      <sz val="11"/>
      <color theme="1"/>
      <name val="Calibri"/>
      <family val="2"/>
      <scheme val="minor"/>
    </font>
    <font>
      <sz val="12"/>
      <color theme="1"/>
      <name val="NikoshBAN"/>
    </font>
    <font>
      <u/>
      <sz val="11"/>
      <color theme="10"/>
      <name val="Calibri"/>
      <family val="2"/>
    </font>
    <font>
      <sz val="14"/>
      <color theme="1"/>
      <name val="NikoshBAN"/>
    </font>
    <font>
      <b/>
      <sz val="14"/>
      <color theme="1"/>
      <name val="NikoshBAN"/>
    </font>
    <font>
      <b/>
      <sz val="11"/>
      <color theme="1"/>
      <name val="NikoshBAN"/>
    </font>
    <font>
      <sz val="11"/>
      <color theme="1"/>
      <name val="NikoshBAN"/>
    </font>
    <font>
      <b/>
      <sz val="13"/>
      <color theme="1"/>
      <name val="Nikosh"/>
    </font>
    <font>
      <sz val="13"/>
      <color theme="1"/>
      <name val="NikoshBAN"/>
    </font>
    <font>
      <b/>
      <sz val="11"/>
      <color theme="1"/>
      <name val="Nikosh"/>
    </font>
    <font>
      <u/>
      <sz val="13"/>
      <color theme="10"/>
      <name val="Nikosh"/>
    </font>
    <font>
      <u/>
      <sz val="13"/>
      <color theme="10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10" fillId="0" borderId="0" xfId="1" applyNumberFormat="1" applyFont="1" applyAlignment="1" applyProtection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0" xfId="1" applyNumberFormat="1" applyFont="1" applyAlignment="1" applyProtection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90" zoomScaleNormal="90" workbookViewId="0">
      <selection activeCell="F16" sqref="F16"/>
    </sheetView>
  </sheetViews>
  <sheetFormatPr defaultRowHeight="15"/>
  <cols>
    <col min="1" max="1" width="8.28515625" customWidth="1"/>
    <col min="2" max="2" width="20.140625" customWidth="1"/>
    <col min="3" max="3" width="15" customWidth="1"/>
    <col min="4" max="4" width="12.7109375" customWidth="1"/>
    <col min="5" max="5" width="4.5703125" customWidth="1"/>
    <col min="6" max="6" width="12.7109375" customWidth="1"/>
    <col min="7" max="7" width="9.5703125" customWidth="1"/>
    <col min="8" max="8" width="3.140625" customWidth="1"/>
    <col min="9" max="9" width="8.28515625" customWidth="1"/>
  </cols>
  <sheetData>
    <row r="1" spans="1:9" ht="18">
      <c r="A1" s="32" t="s">
        <v>50</v>
      </c>
      <c r="B1" s="32"/>
      <c r="C1" s="32"/>
      <c r="D1" s="32"/>
      <c r="E1" s="32"/>
      <c r="F1" s="32"/>
      <c r="G1" s="32"/>
      <c r="H1" s="32"/>
      <c r="I1" s="32"/>
    </row>
    <row r="2" spans="1:9" ht="18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spans="1:9" ht="16.5">
      <c r="A4" s="33" t="s">
        <v>1</v>
      </c>
      <c r="B4" s="34"/>
      <c r="C4" s="34"/>
      <c r="D4" s="34"/>
      <c r="E4" s="34"/>
      <c r="F4" s="34"/>
      <c r="G4" s="34"/>
      <c r="H4" s="34"/>
      <c r="I4" s="34"/>
    </row>
    <row r="5" spans="1:9" ht="10.5" customHeight="1">
      <c r="B5" s="23"/>
      <c r="C5" s="23"/>
      <c r="D5" s="23"/>
      <c r="E5" s="23"/>
      <c r="F5" s="23"/>
      <c r="G5" s="23"/>
      <c r="H5" s="23"/>
      <c r="I5" s="23"/>
    </row>
    <row r="6" spans="1:9" ht="23.25" customHeight="1">
      <c r="A6" s="31" t="s">
        <v>54</v>
      </c>
      <c r="B6" s="31"/>
      <c r="C6" s="31"/>
      <c r="D6" s="31"/>
      <c r="E6" s="31"/>
      <c r="F6" s="31"/>
      <c r="G6" s="31"/>
      <c r="H6" s="31"/>
      <c r="I6" s="31"/>
    </row>
    <row r="7" spans="1:9" ht="13.5" customHeight="1">
      <c r="A7" s="24"/>
      <c r="B7" s="24"/>
      <c r="C7" s="24"/>
      <c r="D7" s="24"/>
      <c r="E7" s="24"/>
      <c r="F7" s="24"/>
      <c r="G7" s="35" t="s">
        <v>44</v>
      </c>
      <c r="H7" s="35"/>
      <c r="I7" s="35"/>
    </row>
    <row r="8" spans="1:9" ht="15.75" customHeight="1">
      <c r="A8" s="5" t="s">
        <v>2</v>
      </c>
      <c r="B8" s="5" t="s">
        <v>3</v>
      </c>
      <c r="C8" s="5" t="s">
        <v>4</v>
      </c>
      <c r="D8" s="38" t="s">
        <v>5</v>
      </c>
      <c r="E8" s="39"/>
      <c r="F8" s="40"/>
      <c r="G8" s="38" t="s">
        <v>27</v>
      </c>
      <c r="H8" s="39"/>
      <c r="I8" s="40"/>
    </row>
    <row r="9" spans="1:9" ht="15.75">
      <c r="A9" s="1">
        <v>1</v>
      </c>
      <c r="B9" s="3" t="s">
        <v>9</v>
      </c>
      <c r="C9" s="2" t="s">
        <v>7</v>
      </c>
      <c r="D9" s="25">
        <v>53</v>
      </c>
      <c r="E9" s="6" t="s">
        <v>34</v>
      </c>
      <c r="F9" s="26">
        <v>63</v>
      </c>
      <c r="G9" s="8">
        <f>(D9*5%+D9)</f>
        <v>55.65</v>
      </c>
      <c r="H9" s="6" t="s">
        <v>34</v>
      </c>
      <c r="I9" s="9">
        <f>(F9*5%+F9)</f>
        <v>66.150000000000006</v>
      </c>
    </row>
    <row r="10" spans="1:9" ht="15.75">
      <c r="A10" s="1">
        <v>2</v>
      </c>
      <c r="B10" s="3" t="s">
        <v>8</v>
      </c>
      <c r="C10" s="4" t="s">
        <v>10</v>
      </c>
      <c r="D10" s="25">
        <v>42</v>
      </c>
      <c r="E10" s="6" t="s">
        <v>34</v>
      </c>
      <c r="F10" s="26">
        <v>50</v>
      </c>
      <c r="G10" s="8">
        <f t="shared" ref="G10:G18" si="0">(D10*5%+D10)</f>
        <v>44.1</v>
      </c>
      <c r="H10" s="6" t="s">
        <v>34</v>
      </c>
      <c r="I10" s="9">
        <f t="shared" ref="I10:I18" si="1">(F10*5%+F10)</f>
        <v>52.5</v>
      </c>
    </row>
    <row r="11" spans="1:9" ht="15.75">
      <c r="A11" s="1">
        <v>3</v>
      </c>
      <c r="B11" s="3" t="s">
        <v>6</v>
      </c>
      <c r="C11" s="4" t="s">
        <v>10</v>
      </c>
      <c r="D11" s="25">
        <v>40</v>
      </c>
      <c r="E11" s="6" t="s">
        <v>34</v>
      </c>
      <c r="F11" s="26">
        <v>41</v>
      </c>
      <c r="G11" s="8">
        <f t="shared" si="0"/>
        <v>42</v>
      </c>
      <c r="H11" s="6" t="s">
        <v>34</v>
      </c>
      <c r="I11" s="9">
        <f t="shared" si="1"/>
        <v>43.05</v>
      </c>
    </row>
    <row r="12" spans="1:9" ht="15.75">
      <c r="A12" s="1">
        <v>4</v>
      </c>
      <c r="B12" s="3" t="s">
        <v>11</v>
      </c>
      <c r="C12" s="4" t="s">
        <v>10</v>
      </c>
      <c r="D12" s="25">
        <v>24.5</v>
      </c>
      <c r="E12" s="6" t="s">
        <v>34</v>
      </c>
      <c r="F12" s="26">
        <v>26</v>
      </c>
      <c r="G12" s="8">
        <f t="shared" si="0"/>
        <v>25.725000000000001</v>
      </c>
      <c r="H12" s="6" t="s">
        <v>34</v>
      </c>
      <c r="I12" s="9">
        <f t="shared" si="1"/>
        <v>27.3</v>
      </c>
    </row>
    <row r="13" spans="1:9" ht="15.75">
      <c r="A13" s="1">
        <v>5</v>
      </c>
      <c r="B13" s="3" t="s">
        <v>12</v>
      </c>
      <c r="C13" s="4" t="s">
        <v>10</v>
      </c>
      <c r="D13" s="25">
        <v>85</v>
      </c>
      <c r="E13" s="6" t="s">
        <v>34</v>
      </c>
      <c r="F13" s="26">
        <v>95</v>
      </c>
      <c r="G13" s="8">
        <f t="shared" si="0"/>
        <v>89.25</v>
      </c>
      <c r="H13" s="6" t="s">
        <v>34</v>
      </c>
      <c r="I13" s="9">
        <f t="shared" si="1"/>
        <v>99.75</v>
      </c>
    </row>
    <row r="14" spans="1:9" ht="15.75">
      <c r="A14" s="1">
        <v>6</v>
      </c>
      <c r="B14" s="3" t="s">
        <v>38</v>
      </c>
      <c r="C14" s="4" t="s">
        <v>10</v>
      </c>
      <c r="D14" s="25">
        <v>54</v>
      </c>
      <c r="E14" s="6" t="s">
        <v>34</v>
      </c>
      <c r="F14" s="26">
        <v>55</v>
      </c>
      <c r="G14" s="8">
        <f t="shared" si="0"/>
        <v>56.7</v>
      </c>
      <c r="H14" s="6" t="s">
        <v>34</v>
      </c>
      <c r="I14" s="9">
        <f t="shared" si="1"/>
        <v>57.75</v>
      </c>
    </row>
    <row r="15" spans="1:9" ht="15.75">
      <c r="A15" s="1">
        <v>7</v>
      </c>
      <c r="B15" s="3" t="s">
        <v>35</v>
      </c>
      <c r="C15" s="4" t="s">
        <v>10</v>
      </c>
      <c r="D15" s="25">
        <v>90</v>
      </c>
      <c r="E15" s="6" t="s">
        <v>34</v>
      </c>
      <c r="F15" s="26">
        <v>135</v>
      </c>
      <c r="G15" s="8">
        <f t="shared" si="0"/>
        <v>94.5</v>
      </c>
      <c r="H15" s="6" t="s">
        <v>34</v>
      </c>
      <c r="I15" s="9">
        <f t="shared" si="1"/>
        <v>141.75</v>
      </c>
    </row>
    <row r="16" spans="1:9" ht="15.75">
      <c r="A16" s="1">
        <v>8</v>
      </c>
      <c r="B16" s="3" t="s">
        <v>32</v>
      </c>
      <c r="C16" s="4" t="s">
        <v>10</v>
      </c>
      <c r="D16" s="25">
        <v>74</v>
      </c>
      <c r="E16" s="6" t="s">
        <v>34</v>
      </c>
      <c r="F16" s="26">
        <v>76</v>
      </c>
      <c r="G16" s="8">
        <f t="shared" si="0"/>
        <v>77.7</v>
      </c>
      <c r="H16" s="6" t="s">
        <v>34</v>
      </c>
      <c r="I16" s="9">
        <f t="shared" si="1"/>
        <v>79.8</v>
      </c>
    </row>
    <row r="17" spans="1:9" ht="15.75">
      <c r="A17" s="1">
        <v>9</v>
      </c>
      <c r="B17" s="3" t="s">
        <v>36</v>
      </c>
      <c r="C17" s="4" t="s">
        <v>13</v>
      </c>
      <c r="D17" s="25">
        <v>70.75</v>
      </c>
      <c r="E17" s="6" t="s">
        <v>34</v>
      </c>
      <c r="F17" s="26">
        <v>78</v>
      </c>
      <c r="G17" s="8">
        <f t="shared" si="0"/>
        <v>74.287499999999994</v>
      </c>
      <c r="H17" s="6" t="s">
        <v>34</v>
      </c>
      <c r="I17" s="9">
        <f t="shared" si="1"/>
        <v>81.900000000000006</v>
      </c>
    </row>
    <row r="18" spans="1:9" ht="15.75">
      <c r="A18" s="1">
        <v>10</v>
      </c>
      <c r="B18" s="3" t="s">
        <v>37</v>
      </c>
      <c r="C18" s="4" t="s">
        <v>10</v>
      </c>
      <c r="D18" s="25">
        <v>110</v>
      </c>
      <c r="E18" s="6" t="s">
        <v>34</v>
      </c>
      <c r="F18" s="26">
        <v>116</v>
      </c>
      <c r="G18" s="8">
        <f t="shared" si="0"/>
        <v>115.5</v>
      </c>
      <c r="H18" s="6" t="s">
        <v>34</v>
      </c>
      <c r="I18" s="9">
        <f t="shared" si="1"/>
        <v>121.8</v>
      </c>
    </row>
    <row r="19" spans="1:9" ht="15.75">
      <c r="A19" s="1">
        <v>11</v>
      </c>
      <c r="B19" s="3" t="s">
        <v>39</v>
      </c>
      <c r="C19" s="4" t="s">
        <v>7</v>
      </c>
      <c r="D19" s="25">
        <v>560</v>
      </c>
      <c r="E19" s="6" t="s">
        <v>34</v>
      </c>
      <c r="F19" s="26">
        <v>565</v>
      </c>
      <c r="G19" s="8">
        <v>565</v>
      </c>
      <c r="H19" s="6" t="s">
        <v>34</v>
      </c>
      <c r="I19" s="9">
        <v>570</v>
      </c>
    </row>
    <row r="20" spans="1:9" ht="15.75">
      <c r="A20" s="1">
        <v>12</v>
      </c>
      <c r="B20" s="3" t="s">
        <v>26</v>
      </c>
      <c r="C20" s="4" t="s">
        <v>10</v>
      </c>
      <c r="D20" s="25">
        <v>120</v>
      </c>
      <c r="E20" s="6" t="s">
        <v>34</v>
      </c>
      <c r="F20" s="26">
        <v>125</v>
      </c>
      <c r="G20" s="8">
        <f t="shared" ref="G20:G21" si="2">(D20*5%+D20)</f>
        <v>126</v>
      </c>
      <c r="H20" s="6" t="s">
        <v>34</v>
      </c>
      <c r="I20" s="9">
        <f t="shared" ref="I20:I21" si="3">(F20*5%+F20)</f>
        <v>131.25</v>
      </c>
    </row>
    <row r="21" spans="1:9" ht="15.75">
      <c r="A21" s="1">
        <v>13</v>
      </c>
      <c r="B21" s="3" t="s">
        <v>14</v>
      </c>
      <c r="C21" s="4" t="s">
        <v>10</v>
      </c>
      <c r="D21" s="25">
        <v>48</v>
      </c>
      <c r="E21" s="6" t="s">
        <v>34</v>
      </c>
      <c r="F21" s="26">
        <v>48.2</v>
      </c>
      <c r="G21" s="8">
        <f t="shared" si="2"/>
        <v>50.4</v>
      </c>
      <c r="H21" s="6" t="s">
        <v>34</v>
      </c>
      <c r="I21" s="9">
        <f t="shared" si="3"/>
        <v>50.61</v>
      </c>
    </row>
    <row r="22" spans="1:9" ht="15.75">
      <c r="A22" s="1">
        <v>14</v>
      </c>
      <c r="B22" s="3" t="s">
        <v>33</v>
      </c>
      <c r="C22" s="4" t="s">
        <v>10</v>
      </c>
      <c r="D22" s="25">
        <v>55</v>
      </c>
      <c r="E22" s="6" t="s">
        <v>34</v>
      </c>
      <c r="F22" s="26">
        <v>60</v>
      </c>
      <c r="G22" s="8">
        <f>(D22*10%+D22)</f>
        <v>60.5</v>
      </c>
      <c r="H22" s="6" t="s">
        <v>34</v>
      </c>
      <c r="I22" s="9">
        <f>(F22*10%+F22)</f>
        <v>66</v>
      </c>
    </row>
    <row r="23" spans="1:9" ht="15.75">
      <c r="A23" s="1">
        <v>15</v>
      </c>
      <c r="B23" s="3" t="s">
        <v>28</v>
      </c>
      <c r="C23" s="4" t="s">
        <v>25</v>
      </c>
      <c r="D23" s="27">
        <v>26.8</v>
      </c>
      <c r="E23" s="6" t="s">
        <v>34</v>
      </c>
      <c r="F23" s="26">
        <v>28</v>
      </c>
      <c r="G23" s="8">
        <f>(D23*10%+D23)</f>
        <v>29.48</v>
      </c>
      <c r="H23" s="6" t="s">
        <v>34</v>
      </c>
      <c r="I23" s="9">
        <f>(F23*10%+F23)</f>
        <v>30.8</v>
      </c>
    </row>
    <row r="24" spans="1:9" ht="15.75">
      <c r="A24" s="1">
        <v>16</v>
      </c>
      <c r="B24" s="3" t="s">
        <v>15</v>
      </c>
      <c r="C24" s="7" t="s">
        <v>7</v>
      </c>
      <c r="D24" s="25">
        <v>55</v>
      </c>
      <c r="E24" s="6" t="s">
        <v>34</v>
      </c>
      <c r="F24" s="26">
        <v>60</v>
      </c>
      <c r="G24" s="8">
        <f>(D24*10%+D24)</f>
        <v>60.5</v>
      </c>
      <c r="H24" s="6" t="s">
        <v>34</v>
      </c>
      <c r="I24" s="9">
        <f>(F24*10%+F24)</f>
        <v>66</v>
      </c>
    </row>
    <row r="25" spans="1:9" ht="15.75">
      <c r="A25" s="1">
        <v>17</v>
      </c>
      <c r="B25" s="3" t="s">
        <v>16</v>
      </c>
      <c r="C25" s="4" t="s">
        <v>10</v>
      </c>
      <c r="D25" s="25">
        <v>48</v>
      </c>
      <c r="E25" s="6" t="s">
        <v>34</v>
      </c>
      <c r="F25" s="26">
        <v>50</v>
      </c>
      <c r="G25" s="8">
        <f>(D25*10%+D25)</f>
        <v>52.8</v>
      </c>
      <c r="H25" s="6" t="s">
        <v>34</v>
      </c>
      <c r="I25" s="9">
        <f>(F25*10%+F25)</f>
        <v>55</v>
      </c>
    </row>
    <row r="26" spans="1:9" ht="15.75">
      <c r="A26" s="1">
        <v>18</v>
      </c>
      <c r="B26" s="3" t="s">
        <v>17</v>
      </c>
      <c r="C26" s="4" t="s">
        <v>10</v>
      </c>
      <c r="D26" s="25">
        <v>40</v>
      </c>
      <c r="E26" s="6" t="s">
        <v>34</v>
      </c>
      <c r="F26" s="26">
        <v>55</v>
      </c>
      <c r="G26" s="8">
        <f t="shared" ref="G26:G28" si="4">(D26*10%+D26)</f>
        <v>44</v>
      </c>
      <c r="H26" s="6" t="s">
        <v>34</v>
      </c>
      <c r="I26" s="9">
        <f t="shared" ref="I26:I29" si="5">(F26*10%+F26)</f>
        <v>60.5</v>
      </c>
    </row>
    <row r="27" spans="1:9" ht="15.75">
      <c r="A27" s="1">
        <v>19</v>
      </c>
      <c r="B27" s="3" t="s">
        <v>18</v>
      </c>
      <c r="C27" s="4" t="s">
        <v>10</v>
      </c>
      <c r="D27" s="25">
        <v>60</v>
      </c>
      <c r="E27" s="6" t="s">
        <v>34</v>
      </c>
      <c r="F27" s="26">
        <v>65</v>
      </c>
      <c r="G27" s="8">
        <f t="shared" si="4"/>
        <v>66</v>
      </c>
      <c r="H27" s="6" t="s">
        <v>34</v>
      </c>
      <c r="I27" s="9">
        <f t="shared" si="5"/>
        <v>71.5</v>
      </c>
    </row>
    <row r="28" spans="1:9" ht="15.75">
      <c r="A28" s="1">
        <v>20</v>
      </c>
      <c r="B28" s="3" t="s">
        <v>19</v>
      </c>
      <c r="C28" s="4" t="s">
        <v>10</v>
      </c>
      <c r="D28" s="25">
        <v>60</v>
      </c>
      <c r="E28" s="6" t="s">
        <v>34</v>
      </c>
      <c r="F28" s="26">
        <v>120</v>
      </c>
      <c r="G28" s="8">
        <f t="shared" si="4"/>
        <v>66</v>
      </c>
      <c r="H28" s="6" t="s">
        <v>34</v>
      </c>
      <c r="I28" s="9">
        <f t="shared" si="5"/>
        <v>132</v>
      </c>
    </row>
    <row r="29" spans="1:9" ht="15.75">
      <c r="A29" s="1">
        <v>21</v>
      </c>
      <c r="B29" s="3" t="s">
        <v>20</v>
      </c>
      <c r="C29" s="4" t="s">
        <v>10</v>
      </c>
      <c r="D29" s="28">
        <v>12</v>
      </c>
      <c r="E29" s="6" t="s">
        <v>34</v>
      </c>
      <c r="F29" s="26">
        <v>14</v>
      </c>
      <c r="G29" s="8">
        <f>(D29*20%+D29)</f>
        <v>14.4</v>
      </c>
      <c r="H29" s="6" t="s">
        <v>34</v>
      </c>
      <c r="I29" s="9">
        <f t="shared" si="5"/>
        <v>15.4</v>
      </c>
    </row>
    <row r="30" spans="1:9" ht="15.75">
      <c r="A30" s="1">
        <v>22</v>
      </c>
      <c r="B30" s="3" t="s">
        <v>22</v>
      </c>
      <c r="C30" s="4" t="s">
        <v>10</v>
      </c>
      <c r="D30" s="25">
        <v>80</v>
      </c>
      <c r="E30" s="6" t="s">
        <v>34</v>
      </c>
      <c r="F30" s="26">
        <v>120</v>
      </c>
      <c r="G30" s="8">
        <f>(D30*20%+D30)</f>
        <v>96</v>
      </c>
      <c r="H30" s="6" t="s">
        <v>34</v>
      </c>
      <c r="I30" s="9">
        <f>(F30*20%+F30)</f>
        <v>144</v>
      </c>
    </row>
    <row r="31" spans="1:9" ht="15.75">
      <c r="A31" s="1">
        <v>23</v>
      </c>
      <c r="B31" s="3" t="s">
        <v>21</v>
      </c>
      <c r="C31" s="4" t="s">
        <v>10</v>
      </c>
      <c r="D31" s="25">
        <v>45</v>
      </c>
      <c r="E31" s="6" t="s">
        <v>34</v>
      </c>
      <c r="F31" s="26">
        <v>60</v>
      </c>
      <c r="G31" s="8">
        <f t="shared" ref="G31:G41" si="6">(D31*20%+D31)</f>
        <v>54</v>
      </c>
      <c r="H31" s="6" t="s">
        <v>34</v>
      </c>
      <c r="I31" s="9">
        <f t="shared" ref="I31:I41" si="7">(F31*20%+F31)</f>
        <v>72</v>
      </c>
    </row>
    <row r="32" spans="1:9" ht="15.75">
      <c r="A32" s="1">
        <v>24</v>
      </c>
      <c r="B32" s="3" t="s">
        <v>23</v>
      </c>
      <c r="C32" s="4" t="s">
        <v>10</v>
      </c>
      <c r="D32" s="25">
        <v>25</v>
      </c>
      <c r="E32" s="6" t="s">
        <v>34</v>
      </c>
      <c r="F32" s="26">
        <v>32</v>
      </c>
      <c r="G32" s="8">
        <f t="shared" si="6"/>
        <v>30</v>
      </c>
      <c r="H32" s="6" t="s">
        <v>34</v>
      </c>
      <c r="I32" s="9">
        <f t="shared" si="7"/>
        <v>38.4</v>
      </c>
    </row>
    <row r="33" spans="1:9" ht="15.75">
      <c r="A33" s="1">
        <v>25</v>
      </c>
      <c r="B33" s="3" t="s">
        <v>31</v>
      </c>
      <c r="C33" s="4" t="s">
        <v>10</v>
      </c>
      <c r="D33" s="25">
        <v>22</v>
      </c>
      <c r="E33" s="6" t="s">
        <v>34</v>
      </c>
      <c r="F33" s="26">
        <v>30</v>
      </c>
      <c r="G33" s="8">
        <f t="shared" si="6"/>
        <v>26.4</v>
      </c>
      <c r="H33" s="6" t="s">
        <v>34</v>
      </c>
      <c r="I33" s="9">
        <f t="shared" si="7"/>
        <v>36</v>
      </c>
    </row>
    <row r="34" spans="1:9" ht="15.75">
      <c r="A34" s="1">
        <v>26</v>
      </c>
      <c r="B34" s="22" t="s">
        <v>49</v>
      </c>
      <c r="C34" s="17" t="s">
        <v>52</v>
      </c>
      <c r="D34" s="25">
        <v>25</v>
      </c>
      <c r="E34" s="6" t="s">
        <v>34</v>
      </c>
      <c r="F34" s="26">
        <v>30</v>
      </c>
      <c r="G34" s="8">
        <f t="shared" si="6"/>
        <v>30</v>
      </c>
      <c r="H34" s="6" t="s">
        <v>34</v>
      </c>
      <c r="I34" s="9">
        <f t="shared" si="7"/>
        <v>36</v>
      </c>
    </row>
    <row r="35" spans="1:9" ht="15.75">
      <c r="A35" s="1">
        <v>27</v>
      </c>
      <c r="B35" s="3" t="s">
        <v>24</v>
      </c>
      <c r="C35" s="7" t="s">
        <v>7</v>
      </c>
      <c r="D35" s="25">
        <v>40</v>
      </c>
      <c r="E35" s="6" t="s">
        <v>34</v>
      </c>
      <c r="F35" s="26">
        <v>45</v>
      </c>
      <c r="G35" s="8">
        <f t="shared" si="6"/>
        <v>48</v>
      </c>
      <c r="H35" s="6" t="s">
        <v>34</v>
      </c>
      <c r="I35" s="9">
        <f t="shared" si="7"/>
        <v>54</v>
      </c>
    </row>
    <row r="36" spans="1:9" ht="15.75">
      <c r="A36" s="1">
        <v>28</v>
      </c>
      <c r="B36" s="22" t="s">
        <v>48</v>
      </c>
      <c r="C36" s="4" t="s">
        <v>10</v>
      </c>
      <c r="D36" s="25">
        <v>50</v>
      </c>
      <c r="E36" s="6" t="s">
        <v>34</v>
      </c>
      <c r="F36" s="26">
        <v>60</v>
      </c>
      <c r="G36" s="8">
        <f t="shared" si="6"/>
        <v>60</v>
      </c>
      <c r="H36" s="6" t="s">
        <v>34</v>
      </c>
      <c r="I36" s="9">
        <f t="shared" si="7"/>
        <v>72</v>
      </c>
    </row>
    <row r="37" spans="1:9" ht="15.75">
      <c r="A37" s="1">
        <v>29</v>
      </c>
      <c r="B37" s="22" t="s">
        <v>51</v>
      </c>
      <c r="C37" s="4" t="s">
        <v>10</v>
      </c>
      <c r="D37" s="25">
        <v>42</v>
      </c>
      <c r="E37" s="6" t="s">
        <v>34</v>
      </c>
      <c r="F37" s="26">
        <v>50</v>
      </c>
      <c r="G37" s="8">
        <f t="shared" si="6"/>
        <v>50.4</v>
      </c>
      <c r="H37" s="6" t="s">
        <v>34</v>
      </c>
      <c r="I37" s="9">
        <f t="shared" si="7"/>
        <v>60</v>
      </c>
    </row>
    <row r="38" spans="1:9" ht="15.75">
      <c r="A38" s="1">
        <v>30</v>
      </c>
      <c r="B38" s="16" t="s">
        <v>29</v>
      </c>
      <c r="C38" s="4" t="s">
        <v>10</v>
      </c>
      <c r="D38" s="25">
        <v>12</v>
      </c>
      <c r="E38" s="6" t="s">
        <v>34</v>
      </c>
      <c r="F38" s="26">
        <v>16</v>
      </c>
      <c r="G38" s="8">
        <f t="shared" si="6"/>
        <v>14.4</v>
      </c>
      <c r="H38" s="6" t="s">
        <v>34</v>
      </c>
      <c r="I38" s="9">
        <f t="shared" si="7"/>
        <v>19.2</v>
      </c>
    </row>
    <row r="39" spans="1:9" ht="15.75">
      <c r="A39" s="1">
        <v>31</v>
      </c>
      <c r="B39" s="22" t="s">
        <v>45</v>
      </c>
      <c r="C39" s="4" t="s">
        <v>10</v>
      </c>
      <c r="D39" s="29">
        <v>35</v>
      </c>
      <c r="E39" s="18" t="s">
        <v>34</v>
      </c>
      <c r="F39" s="30">
        <v>40</v>
      </c>
      <c r="G39" s="8">
        <f t="shared" si="6"/>
        <v>42</v>
      </c>
      <c r="H39" s="18" t="s">
        <v>34</v>
      </c>
      <c r="I39" s="9">
        <f t="shared" si="7"/>
        <v>48</v>
      </c>
    </row>
    <row r="40" spans="1:9" ht="15.75">
      <c r="A40" s="1">
        <v>32</v>
      </c>
      <c r="B40" s="22" t="s">
        <v>46</v>
      </c>
      <c r="C40" s="17" t="s">
        <v>10</v>
      </c>
      <c r="D40" s="29">
        <v>40</v>
      </c>
      <c r="E40" s="18" t="s">
        <v>34</v>
      </c>
      <c r="F40" s="30">
        <v>50</v>
      </c>
      <c r="G40" s="8">
        <f t="shared" si="6"/>
        <v>48</v>
      </c>
      <c r="H40" s="6" t="s">
        <v>34</v>
      </c>
      <c r="I40" s="9">
        <f t="shared" si="7"/>
        <v>60</v>
      </c>
    </row>
    <row r="41" spans="1:9" ht="15.75">
      <c r="A41" s="1">
        <v>33</v>
      </c>
      <c r="B41" s="22" t="s">
        <v>47</v>
      </c>
      <c r="C41" s="4" t="s">
        <v>10</v>
      </c>
      <c r="D41" s="25">
        <v>35</v>
      </c>
      <c r="E41" s="6" t="s">
        <v>34</v>
      </c>
      <c r="F41" s="26">
        <v>45</v>
      </c>
      <c r="G41" s="8">
        <f t="shared" si="6"/>
        <v>42</v>
      </c>
      <c r="H41" s="6" t="s">
        <v>34</v>
      </c>
      <c r="I41" s="9">
        <f t="shared" si="7"/>
        <v>54</v>
      </c>
    </row>
    <row r="42" spans="1:9" ht="37.5" customHeight="1">
      <c r="A42" s="37" t="s">
        <v>43</v>
      </c>
      <c r="B42" s="37"/>
      <c r="C42" s="37"/>
      <c r="D42" s="37"/>
      <c r="E42" s="37"/>
      <c r="F42" s="37"/>
      <c r="G42" s="37"/>
      <c r="H42" s="37"/>
      <c r="I42" s="37"/>
    </row>
    <row r="43" spans="1:9" ht="21.75" customHeight="1">
      <c r="A43" s="37" t="s">
        <v>42</v>
      </c>
      <c r="B43" s="37"/>
      <c r="C43" s="37"/>
      <c r="D43" s="37"/>
      <c r="E43" s="37"/>
      <c r="F43" s="37"/>
      <c r="G43" s="37"/>
      <c r="H43" s="37"/>
      <c r="I43" s="37"/>
    </row>
    <row r="44" spans="1:9">
      <c r="A44" s="41" t="s">
        <v>53</v>
      </c>
      <c r="B44" s="41"/>
      <c r="C44" s="41"/>
      <c r="D44" s="41"/>
      <c r="E44" s="41"/>
      <c r="F44" s="41"/>
      <c r="G44" s="41"/>
      <c r="H44" s="41"/>
      <c r="I44" s="41"/>
    </row>
    <row r="45" spans="1:9" ht="27" customHeight="1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9.75" customHeight="1"/>
    <row r="47" spans="1:9" ht="16.5" customHeight="1">
      <c r="F47" s="36" t="s">
        <v>40</v>
      </c>
      <c r="G47" s="36"/>
      <c r="H47" s="36"/>
      <c r="I47" s="36"/>
    </row>
    <row r="48" spans="1:9" ht="19.5">
      <c r="F48" s="36" t="s">
        <v>41</v>
      </c>
      <c r="G48" s="36"/>
      <c r="H48" s="36"/>
      <c r="I48" s="36"/>
    </row>
    <row r="50" spans="3:11" ht="15.75">
      <c r="C50" s="10"/>
      <c r="D50" s="11"/>
      <c r="E50" s="12"/>
      <c r="F50" s="13"/>
      <c r="G50" s="14"/>
      <c r="H50" s="13"/>
      <c r="I50" s="15"/>
      <c r="J50" s="14"/>
      <c r="K50" s="15"/>
    </row>
    <row r="51" spans="3:11" ht="15.75">
      <c r="C51" s="10"/>
      <c r="D51" s="11"/>
      <c r="E51" s="12"/>
      <c r="F51" s="13"/>
      <c r="G51" s="14"/>
      <c r="H51" s="13"/>
      <c r="I51" s="15"/>
      <c r="J51" s="14"/>
      <c r="K51" s="15"/>
    </row>
    <row r="52" spans="3:11" ht="15.75">
      <c r="C52" s="10"/>
      <c r="D52" s="11"/>
      <c r="E52" s="12"/>
      <c r="F52" s="13"/>
      <c r="G52" s="14"/>
      <c r="H52" s="13"/>
      <c r="I52" s="15"/>
      <c r="J52" s="14"/>
      <c r="K52" s="15"/>
    </row>
    <row r="53" spans="3:11" ht="15.75">
      <c r="C53" s="10"/>
      <c r="D53" s="11"/>
      <c r="E53" s="12"/>
      <c r="F53" s="13"/>
      <c r="G53" s="14"/>
      <c r="H53" s="13"/>
      <c r="I53" s="15"/>
      <c r="J53" s="14"/>
      <c r="K53" s="15"/>
    </row>
    <row r="54" spans="3:11" ht="15.75">
      <c r="C54" s="10"/>
      <c r="D54" s="11"/>
      <c r="E54" s="12"/>
      <c r="F54" s="13"/>
      <c r="G54" s="14"/>
      <c r="H54" s="13"/>
      <c r="I54" s="15"/>
      <c r="J54" s="14"/>
      <c r="K54" s="15"/>
    </row>
    <row r="55" spans="3:11" ht="15.75">
      <c r="C55" s="10"/>
      <c r="D55" s="11"/>
      <c r="E55" s="12"/>
      <c r="F55" s="13"/>
      <c r="G55" s="14"/>
      <c r="H55" s="13"/>
      <c r="I55" s="15"/>
      <c r="J55" s="14"/>
      <c r="K55" s="15"/>
    </row>
    <row r="56" spans="3:11" ht="15.75">
      <c r="C56" s="10"/>
      <c r="D56" s="11"/>
      <c r="E56" s="12"/>
      <c r="F56" s="13"/>
      <c r="G56" s="14"/>
      <c r="H56" s="13"/>
      <c r="I56" s="15"/>
      <c r="J56" s="14"/>
      <c r="K56" s="15"/>
    </row>
    <row r="57" spans="3:11" ht="15.75">
      <c r="C57" s="10"/>
      <c r="D57" s="11"/>
      <c r="E57" s="12"/>
      <c r="F57" s="13"/>
      <c r="G57" s="14"/>
      <c r="H57" s="13"/>
      <c r="I57" s="15"/>
      <c r="J57" s="14"/>
      <c r="K57" s="15"/>
    </row>
    <row r="58" spans="3:11" ht="15.75">
      <c r="C58" s="10"/>
      <c r="D58" s="11"/>
      <c r="E58" s="12"/>
      <c r="F58" s="13"/>
      <c r="G58" s="14"/>
      <c r="H58" s="13"/>
      <c r="I58" s="15"/>
      <c r="J58" s="14"/>
      <c r="K58" s="15"/>
    </row>
    <row r="59" spans="3:11" ht="15.75">
      <c r="C59" s="10"/>
      <c r="D59" s="11"/>
      <c r="E59" s="12"/>
      <c r="F59" s="13"/>
      <c r="G59" s="14"/>
      <c r="H59" s="13"/>
      <c r="I59" s="15"/>
      <c r="J59" s="14"/>
      <c r="K59" s="15"/>
    </row>
    <row r="60" spans="3:11" ht="15.75">
      <c r="C60" s="10"/>
      <c r="D60" s="11"/>
      <c r="E60" s="12"/>
      <c r="F60" s="13"/>
      <c r="G60" s="14"/>
      <c r="H60" s="13"/>
      <c r="I60" s="15"/>
      <c r="J60" s="14"/>
      <c r="K60" s="15"/>
    </row>
    <row r="61" spans="3:11" ht="15.75">
      <c r="C61" s="10"/>
      <c r="D61" s="11"/>
      <c r="E61" s="12"/>
      <c r="F61" s="13"/>
      <c r="G61" s="14"/>
      <c r="H61" s="13"/>
      <c r="I61" s="15"/>
      <c r="J61" s="14"/>
      <c r="K61" s="15"/>
    </row>
    <row r="62" spans="3:11" ht="15.75">
      <c r="C62" s="10"/>
      <c r="D62" s="11"/>
      <c r="E62" s="12"/>
      <c r="F62" s="13"/>
      <c r="G62" s="14"/>
      <c r="H62" s="13"/>
      <c r="I62" s="15"/>
      <c r="J62" s="14"/>
      <c r="K62" s="15"/>
    </row>
    <row r="63" spans="3:11" ht="15.75">
      <c r="C63" s="10"/>
      <c r="D63" s="11"/>
      <c r="E63" s="12"/>
      <c r="F63" s="13"/>
      <c r="G63" s="14"/>
      <c r="H63" s="13"/>
      <c r="I63" s="15"/>
      <c r="J63" s="14"/>
      <c r="K63" s="15"/>
    </row>
    <row r="64" spans="3:11" ht="15.75">
      <c r="C64" s="10"/>
      <c r="D64" s="11"/>
      <c r="E64" s="12"/>
      <c r="F64" s="13"/>
      <c r="G64" s="14"/>
      <c r="H64" s="13"/>
      <c r="I64" s="15"/>
      <c r="J64" s="14"/>
      <c r="K64" s="15"/>
    </row>
    <row r="65" spans="3:11" ht="15.75">
      <c r="C65" s="10"/>
      <c r="D65" s="11"/>
      <c r="E65" s="12"/>
      <c r="F65" s="13"/>
      <c r="G65" s="14"/>
      <c r="H65" s="13"/>
      <c r="I65" s="15"/>
      <c r="J65" s="14"/>
      <c r="K65" s="15"/>
    </row>
    <row r="66" spans="3:11" ht="15.75">
      <c r="C66" s="10"/>
      <c r="D66" s="11"/>
      <c r="E66" s="12"/>
      <c r="F66" s="13"/>
      <c r="G66" s="14"/>
      <c r="H66" s="13"/>
      <c r="I66" s="15"/>
      <c r="J66" s="14"/>
      <c r="K66" s="15"/>
    </row>
    <row r="67" spans="3:11" ht="15.75">
      <c r="C67" s="10"/>
      <c r="D67" s="11"/>
      <c r="E67" s="19"/>
      <c r="F67" s="20"/>
      <c r="G67" s="14"/>
      <c r="H67" s="13"/>
      <c r="I67" s="15"/>
      <c r="J67" s="14"/>
      <c r="K67" s="15"/>
    </row>
    <row r="68" spans="3:11" ht="15.75">
      <c r="C68" s="10"/>
      <c r="D68" s="11"/>
      <c r="E68" s="12"/>
      <c r="F68" s="13"/>
      <c r="G68" s="14"/>
      <c r="H68" s="13"/>
      <c r="I68" s="15"/>
      <c r="J68" s="14"/>
      <c r="K68" s="15"/>
    </row>
    <row r="69" spans="3:11" ht="15.75">
      <c r="C69" s="10"/>
      <c r="D69" s="11"/>
      <c r="E69" s="12"/>
      <c r="F69" s="21"/>
      <c r="G69" s="14"/>
      <c r="H69" s="13"/>
      <c r="I69" s="15"/>
      <c r="J69" s="14"/>
      <c r="K69" s="15"/>
    </row>
    <row r="70" spans="3:11" ht="15.75">
      <c r="C70" s="10"/>
      <c r="D70" s="11"/>
      <c r="E70" s="12"/>
      <c r="F70" s="13"/>
      <c r="G70" s="14"/>
      <c r="H70" s="13"/>
      <c r="I70" s="15"/>
      <c r="J70" s="14"/>
      <c r="K70" s="15"/>
    </row>
    <row r="71" spans="3:11" ht="15.75">
      <c r="C71" s="10"/>
      <c r="D71" s="11"/>
      <c r="E71" s="12"/>
      <c r="F71" s="13"/>
      <c r="G71" s="14"/>
      <c r="H71" s="13"/>
      <c r="I71" s="15"/>
      <c r="J71" s="14"/>
      <c r="K71" s="15"/>
    </row>
    <row r="72" spans="3:11" ht="15.75">
      <c r="C72" s="10"/>
      <c r="D72" s="11"/>
      <c r="E72" s="12"/>
      <c r="F72" s="13"/>
      <c r="G72" s="14"/>
      <c r="H72" s="13"/>
      <c r="I72" s="15"/>
      <c r="J72" s="14"/>
      <c r="K72" s="15"/>
    </row>
    <row r="73" spans="3:11" ht="15.75">
      <c r="C73" s="10"/>
      <c r="D73" s="11"/>
      <c r="E73" s="12"/>
      <c r="F73" s="13"/>
      <c r="G73" s="14"/>
      <c r="H73" s="13"/>
      <c r="I73" s="15"/>
      <c r="J73" s="14"/>
      <c r="K73" s="15"/>
    </row>
    <row r="74" spans="3:11" ht="15.75">
      <c r="C74" s="10"/>
      <c r="D74" s="11"/>
      <c r="E74" s="12"/>
      <c r="F74" s="13"/>
      <c r="G74" s="14"/>
      <c r="H74" s="13"/>
      <c r="I74" s="15"/>
      <c r="J74" s="14"/>
      <c r="K74" s="15"/>
    </row>
    <row r="75" spans="3:11" ht="15.75">
      <c r="C75" s="10"/>
      <c r="D75" s="11"/>
      <c r="E75" s="12"/>
      <c r="F75" s="13"/>
      <c r="G75" s="14"/>
      <c r="H75" s="13"/>
      <c r="I75" s="15"/>
      <c r="J75" s="14"/>
      <c r="K75" s="15"/>
    </row>
    <row r="76" spans="3:11" ht="15.75">
      <c r="C76" s="10"/>
      <c r="D76" s="11"/>
      <c r="E76" s="12"/>
      <c r="F76" s="13"/>
      <c r="G76" s="14"/>
      <c r="H76" s="13"/>
      <c r="I76" s="15"/>
      <c r="J76" s="14"/>
      <c r="K76" s="15"/>
    </row>
    <row r="77" spans="3:11" ht="15.75">
      <c r="C77" s="10"/>
      <c r="D77" s="11"/>
      <c r="E77" s="12"/>
      <c r="F77" s="13"/>
      <c r="G77" s="14"/>
      <c r="H77" s="13"/>
      <c r="I77" s="15"/>
      <c r="J77" s="14"/>
      <c r="K77" s="15"/>
    </row>
    <row r="78" spans="3:11" ht="15.75">
      <c r="C78" s="10"/>
      <c r="D78" s="11"/>
      <c r="E78" s="12"/>
      <c r="F78" s="13"/>
      <c r="G78" s="14"/>
      <c r="H78" s="13"/>
      <c r="I78" s="15"/>
      <c r="J78" s="14"/>
      <c r="K78" s="15"/>
    </row>
    <row r="79" spans="3:11" ht="15.75">
      <c r="C79" s="10"/>
      <c r="D79" s="11"/>
      <c r="E79" s="12"/>
      <c r="F79" s="13"/>
      <c r="G79" s="14"/>
      <c r="H79" s="13"/>
      <c r="I79" s="15"/>
      <c r="J79" s="14"/>
      <c r="K79" s="15"/>
    </row>
    <row r="80" spans="3:11" ht="15.75">
      <c r="C80" s="10"/>
      <c r="D80" s="11"/>
      <c r="E80" s="12"/>
      <c r="F80" s="13"/>
      <c r="G80" s="14"/>
      <c r="H80" s="13"/>
      <c r="I80" s="15"/>
      <c r="J80" s="14"/>
      <c r="K80" s="15"/>
    </row>
    <row r="81" spans="3:11" ht="15.75">
      <c r="C81" s="10"/>
      <c r="D81" s="11"/>
      <c r="E81" s="12"/>
      <c r="F81" s="13"/>
      <c r="G81" s="14"/>
      <c r="H81" s="13"/>
      <c r="I81" s="15"/>
      <c r="J81" s="14"/>
      <c r="K81" s="15"/>
    </row>
    <row r="82" spans="3:11" ht="15.75">
      <c r="C82" s="10"/>
      <c r="D82" s="11"/>
      <c r="E82" s="12"/>
      <c r="F82" s="13"/>
      <c r="G82" s="14"/>
      <c r="H82" s="13"/>
      <c r="I82" s="15"/>
      <c r="J82" s="14"/>
      <c r="K82" s="15"/>
    </row>
    <row r="83" spans="3:11" ht="15.75">
      <c r="C83" s="10"/>
      <c r="D83" s="11"/>
      <c r="E83" s="12"/>
      <c r="F83" s="13"/>
      <c r="G83" s="14"/>
      <c r="H83" s="13"/>
      <c r="I83" s="15"/>
      <c r="J83" s="14"/>
      <c r="K83" s="15"/>
    </row>
  </sheetData>
  <mergeCells count="13">
    <mergeCell ref="G7:I7"/>
    <mergeCell ref="F48:I48"/>
    <mergeCell ref="A43:I43"/>
    <mergeCell ref="D8:F8"/>
    <mergeCell ref="G8:I8"/>
    <mergeCell ref="A42:I42"/>
    <mergeCell ref="A44:I45"/>
    <mergeCell ref="F47:I47"/>
    <mergeCell ref="A6:I6"/>
    <mergeCell ref="A1:I1"/>
    <mergeCell ref="A2:I2"/>
    <mergeCell ref="A3:I3"/>
    <mergeCell ref="A4:I4"/>
  </mergeCells>
  <hyperlinks>
    <hyperlink ref="A4" r:id="rId1"/>
  </hyperlinks>
  <pageMargins left="0.45" right="0.2" top="0.5" bottom="0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 file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</cp:lastModifiedBy>
  <cp:lastPrinted>2017-10-23T06:45:31Z</cp:lastPrinted>
  <dcterms:created xsi:type="dcterms:W3CDTF">2015-11-25T04:03:48Z</dcterms:created>
  <dcterms:modified xsi:type="dcterms:W3CDTF">2017-10-24T04:03:45Z</dcterms:modified>
</cp:coreProperties>
</file>