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9440" windowHeight="71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6" i="1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8"/>
  <c r="F39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5"/>
  <c r="F5"/>
  <c r="H5"/>
</calcChain>
</file>

<file path=xl/comments1.xml><?xml version="1.0" encoding="utf-8"?>
<comments xmlns="http://schemas.openxmlformats.org/spreadsheetml/2006/main">
  <authors>
    <author>Agriculture</author>
  </authors>
  <commentList>
    <comment ref="F27" authorId="0">
      <text>
        <r>
          <rPr>
            <b/>
            <sz val="8"/>
            <color indexed="81"/>
            <rFont val="Tahoma"/>
            <family val="2"/>
          </rPr>
          <t>Agriculture: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7" authorId="0">
      <text>
        <r>
          <rPr>
            <b/>
            <sz val="8"/>
            <color indexed="81"/>
            <rFont val="Tahoma"/>
            <family val="2"/>
          </rPr>
          <t>Agriculture: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0">
      <text>
        <r>
          <rPr>
            <b/>
            <sz val="8"/>
            <color indexed="81"/>
            <rFont val="Tahoma"/>
            <family val="2"/>
          </rPr>
          <t>Agriculture: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<sst xmlns="http://schemas.openxmlformats.org/spreadsheetml/2006/main" count="91" uniqueCount="62">
  <si>
    <t>পণ্যের নাম</t>
  </si>
  <si>
    <t>শতকরা হ্রাস/বৃদ্ধি   (-/+) %</t>
  </si>
  <si>
    <t>শতকরা হ্রাস/বৃদ্ধি          (-/+) %</t>
  </si>
  <si>
    <t>,, কাঁচা মরিচ</t>
  </si>
  <si>
    <t>চাউল-( মোটা)</t>
  </si>
  <si>
    <t>আটা- (প্যাকেট</t>
  </si>
  <si>
    <t>আটা-(খোলা)</t>
  </si>
  <si>
    <t>ডালঃ (খেসারী)</t>
  </si>
  <si>
    <t>তৈলঃ সয়াবিন (খোলা)</t>
  </si>
  <si>
    <t>,,  ইলিশ</t>
  </si>
  <si>
    <t>লবণঃ (প্যাকেট)</t>
  </si>
  <si>
    <t>প্রতি কেজি</t>
  </si>
  <si>
    <t>”</t>
  </si>
  <si>
    <t>প্রতি লিটার</t>
  </si>
  <si>
    <t>৪টি</t>
  </si>
  <si>
    <t>শতকরা    হ্রাস/বৃদ্ধি         (-/+) %</t>
  </si>
  <si>
    <t>,,</t>
  </si>
  <si>
    <t>প্রতিকেজি</t>
  </si>
  <si>
    <t>মিষ্টি কুমড়া</t>
  </si>
  <si>
    <t>চাউল (সরু)</t>
  </si>
  <si>
    <t>চাউলঃ (নাজিরশাইল)</t>
  </si>
  <si>
    <t>ডাল : ছোলাকলাই</t>
  </si>
  <si>
    <t>তৈলঃ পাম সুপার (খোলা)</t>
  </si>
  <si>
    <t xml:space="preserve">চিনি </t>
  </si>
  <si>
    <t xml:space="preserve">সবজি : আলু </t>
  </si>
  <si>
    <t>,, বেগুন</t>
  </si>
  <si>
    <t>,, কাঁচাপেঁপে</t>
  </si>
  <si>
    <t>পরিমান</t>
  </si>
  <si>
    <t>ডাল : মুগ-সরু/মোটা</t>
  </si>
  <si>
    <t>উপপরিচালক, বাজার তথ্য শাখা</t>
  </si>
  <si>
    <t>ডালঃমসুর-দেশি)</t>
  </si>
  <si>
    <t>ডালঃমসুর (বিদেশি)</t>
  </si>
  <si>
    <t>মসলাঃ পিয়াজ( দেশি)</t>
  </si>
  <si>
    <t>,, রসুন (দেশি)</t>
  </si>
  <si>
    <t>,, শুকনা মরিচ (দেশি)</t>
  </si>
  <si>
    <t>চাউল-(মাঝারি)</t>
  </si>
  <si>
    <t>,, রসুন(আমদানি)</t>
  </si>
  <si>
    <t>আদা(আমদানি)</t>
  </si>
  <si>
    <t>শুকনা মরিচ: আমদানি/দেশি</t>
  </si>
  <si>
    <t>মাছঃরূই দেশি (১-২)কেজি</t>
  </si>
  <si>
    <t xml:space="preserve"> কাতল (দেশি ১-২)কেজি</t>
  </si>
  <si>
    <t>মোরগ-মুরগি কক/সোনালি</t>
  </si>
  <si>
    <t>মোরগ-মুরগি (দেশি)</t>
  </si>
  <si>
    <t>মোরগ-মুরগি (ব্রয়লার)</t>
  </si>
  <si>
    <t>ডিম-মুরগি: (দেশি)</t>
  </si>
  <si>
    <t>ডিম-মুরগি: (ফার্ম)</t>
  </si>
  <si>
    <t xml:space="preserve">খামারবাডি,ফার্মগেট, ঢাকা </t>
  </si>
  <si>
    <t>উপপরিচালক</t>
  </si>
  <si>
    <t>কৃষি বিপণন অধিদপ্তর</t>
  </si>
  <si>
    <t>খুলনা বিভাগ, খুলনা ।</t>
  </si>
  <si>
    <t>,, পিয়াজ(আমদানি)</t>
  </si>
  <si>
    <t xml:space="preserve">খুলনা বিভাগীয় সদর বাজারে জুন/২০২১ মাসের ২য় সপ্তাহ  (২ ২ জুন, ২০২১) নিত্য প্রয়োজনীয় ভোগ্যপণ্যের সাপ্তাহিক, মাসিক, বাৎসরিক খুচরা গড় বাজারদরের তুলনামূলক বিবরণী (বাজার দর প্রতিকেজি/লিটার, টাকায়)                                                                </t>
  </si>
  <si>
    <t>গত সপ্তাহের  বাজারদর  ১৬.০৬.২১</t>
  </si>
  <si>
    <t>চলতি সপ্তাহের বাজারদর  ২২.০৬.২১</t>
  </si>
  <si>
    <t>২৪.০৫.২০২১ তারিখের বাজারদর</t>
  </si>
  <si>
    <t>গত বছরের বাজারদর ২৩.০৬.২০)</t>
  </si>
  <si>
    <t xml:space="preserve">                                                                   (২)                                                                                                                                  
পর্যালোচনাঃ      উপরোক্ত তথ্য পর্যালোচনা করে দেখা যায় চলতি সপ্তাহে  খুলনা বিভাগীয় বাজারে রসুন-আমদানী, শুকনামরিচ, কাঁচামরিচ, মাছ-ইলিশ,মোরগ/মুরগী- কক/সোনালী,ব্রয়লার,আলু, বেগুন ও মিষ্টিকুমড়ার মূল্য হ্রাস/বৃদ্ধি পেয়েছে। এছাড়া অন্যান্য সকল পণ্যের মূল্য স্থিতিশীল  আছে। 
</t>
  </si>
  <si>
    <t xml:space="preserve">মূল্য বৃদ্ধি প্রাপ্ত উল্লেখযোগ্য পণ্য সমূহ: 
অত্র খুলনা বিভাগীয় বাজারে গত সপ্তাহের চেয়ে চলতি সপ্তাহে রসুন-আমদানী-৫.০০, কাঁচামরিচ ২২.০০,মাছ-ইলিশ ১০০.০০, কক/সোনালী-১০.০০, আলু-২.০০, বেগুন-১০.০০, মিষ্টিকুমড়া ৬.০০টাকা  মূল্য  বৃদ্ধি পেয়েছে। 
</t>
  </si>
  <si>
    <t xml:space="preserve">
মূল্য হ্রাস প্রাপ্ত উল্লেখযোগ্য পণ্য সমূহ: চলতি সপ্তাহে খুলনা মহানগরীতে শুকনা মরিচ-১০.০০, ব্রয়লার মুরগী ৩.০০ টাকা হ্রাস পেয়েছে।  
</t>
  </si>
  <si>
    <t xml:space="preserve">সরবরাহ পরিস্থিতি খুলনা বিভাগীয় বাজারে পণ্যের সরবরাহ ও মজুদ পরিস্থিতি স্বাভাবিক।
মূল্য হ্রাস বৃদ্ধির কারণ: চলতি সপ্তাহে রসুন- আমদানি,শুকনামরিচ, কাঁচামরিচ,ইলিশ মাছ,মোরগ/মুরগী-কক/সোনালী, আলু,বেগুন ও মিষ্টিকুমড়ার  আমদানি কম থাকায় মূল্য বৃদ্ধি পেয়েছে। অন্য দিকে  বাজারে শুকনামরিচ ও ব্রয়লার মুরগীর আমদানি বৃদ্ধির ফলে মুল্য  মূল্য হ্রাস পেয়েছে।    এছাড়া অন্যান্য সকল পণ্যের মূল্য স্থিতিশীল আছে।
</t>
  </si>
  <si>
    <t xml:space="preserve">                           স্বাঃ/-</t>
  </si>
  <si>
    <t xml:space="preserve">স্মারক নম্বর-১২.০২.০০৪০.২০০.১৬.০৩.১৯-৬৯৮                                                  তারিখ- ২২ জুন,২০২১ খ্রিঃ </t>
  </si>
</sst>
</file>

<file path=xl/styles.xml><?xml version="1.0" encoding="utf-8"?>
<styleSheet xmlns="http://schemas.openxmlformats.org/spreadsheetml/2006/main">
  <numFmts count="2">
    <numFmt numFmtId="164" formatCode="[$-5000445]0.####"/>
    <numFmt numFmtId="165" formatCode="[$-5000445]0"/>
  </numFmts>
  <fonts count="12">
    <font>
      <sz val="11"/>
      <color theme="1"/>
      <name val="Calibri"/>
      <family val="2"/>
      <scheme val="minor"/>
    </font>
    <font>
      <sz val="12"/>
      <name val="Nikosh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Arial"/>
      <family val="2"/>
    </font>
    <font>
      <sz val="11"/>
      <color theme="1"/>
      <name val="Nikosh"/>
    </font>
    <font>
      <b/>
      <sz val="11"/>
      <name val="SutonnyMJ"/>
    </font>
    <font>
      <u/>
      <sz val="11"/>
      <color theme="10"/>
      <name val="Calibri"/>
      <family val="2"/>
    </font>
    <font>
      <sz val="14"/>
      <name val="Nikosh"/>
    </font>
    <font>
      <sz val="14"/>
      <name val="SutonnyMJ"/>
    </font>
    <font>
      <sz val="9"/>
      <name val="Nikosh"/>
    </font>
    <font>
      <sz val="11"/>
      <name val="SutonnyMJ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" fillId="0" borderId="0" xfId="0" applyFont="1"/>
    <xf numFmtId="0" fontId="1" fillId="0" borderId="0" xfId="0" applyFont="1" applyBorder="1"/>
    <xf numFmtId="2" fontId="1" fillId="0" borderId="0" xfId="0" applyNumberFormat="1" applyFont="1" applyBorder="1" applyAlignment="1">
      <alignment horizontal="center"/>
    </xf>
    <xf numFmtId="0" fontId="4" fillId="0" borderId="0" xfId="0" applyFont="1"/>
    <xf numFmtId="0" fontId="0" fillId="0" borderId="0" xfId="0" applyFont="1"/>
    <xf numFmtId="0" fontId="1" fillId="0" borderId="0" xfId="0" applyFont="1" applyAlignment="1">
      <alignment horizontal="left" inden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/>
    <xf numFmtId="2" fontId="0" fillId="0" borderId="0" xfId="0" applyNumberFormat="1"/>
    <xf numFmtId="0" fontId="0" fillId="0" borderId="0" xfId="0" applyBorder="1"/>
    <xf numFmtId="2" fontId="6" fillId="0" borderId="0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2" fontId="10" fillId="0" borderId="4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center" vertical="top"/>
    </xf>
    <xf numFmtId="0" fontId="7" fillId="0" borderId="0" xfId="1" applyAlignment="1" applyProtection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0" fontId="10" fillId="0" borderId="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165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161925</xdr:colOff>
      <xdr:row>58</xdr:row>
      <xdr:rowOff>47625</xdr:rowOff>
    </xdr:from>
    <xdr:ext cx="184731" cy="264560"/>
    <xdr:sp macro="" textlink="">
      <xdr:nvSpPr>
        <xdr:cNvPr id="2" name="TextBox 1"/>
        <xdr:cNvSpPr txBox="1"/>
      </xdr:nvSpPr>
      <xdr:spPr>
        <a:xfrm>
          <a:off x="203120625" y="1629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6"/>
  <sheetViews>
    <sheetView tabSelected="1" workbookViewId="0">
      <selection sqref="A1:J1"/>
    </sheetView>
  </sheetViews>
  <sheetFormatPr defaultRowHeight="15"/>
  <cols>
    <col min="2" max="3" width="7.28515625" customWidth="1"/>
    <col min="4" max="4" width="8.85546875" customWidth="1"/>
    <col min="5" max="5" width="8.140625" customWidth="1"/>
    <col min="6" max="6" width="8.28515625" customWidth="1"/>
    <col min="9" max="9" width="9.28515625" customWidth="1"/>
    <col min="10" max="10" width="8.7109375" customWidth="1"/>
  </cols>
  <sheetData>
    <row r="1" spans="1:19" ht="76.5" customHeight="1">
      <c r="A1" s="30" t="s">
        <v>51</v>
      </c>
      <c r="B1" s="30"/>
      <c r="C1" s="30"/>
      <c r="D1" s="30"/>
      <c r="E1" s="30"/>
      <c r="F1" s="30"/>
      <c r="G1" s="30"/>
      <c r="H1" s="30"/>
      <c r="I1" s="30"/>
      <c r="J1" s="30"/>
    </row>
    <row r="2" spans="1:19" ht="19.5" hidden="1" customHeight="1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9" ht="38.25" customHeight="1">
      <c r="A3" s="35" t="s">
        <v>61</v>
      </c>
      <c r="B3" s="35"/>
      <c r="C3" s="35"/>
      <c r="D3" s="35"/>
      <c r="E3" s="35"/>
      <c r="F3" s="35"/>
      <c r="G3" s="35"/>
      <c r="H3" s="35"/>
      <c r="I3" s="35"/>
      <c r="J3" s="35"/>
    </row>
    <row r="4" spans="1:19" ht="51.75" customHeight="1">
      <c r="A4" s="32" t="s">
        <v>0</v>
      </c>
      <c r="B4" s="32"/>
      <c r="C4" s="21" t="s">
        <v>27</v>
      </c>
      <c r="D4" s="14" t="s">
        <v>53</v>
      </c>
      <c r="E4" s="13" t="s">
        <v>52</v>
      </c>
      <c r="F4" s="14" t="s">
        <v>15</v>
      </c>
      <c r="G4" s="15" t="s">
        <v>54</v>
      </c>
      <c r="H4" s="14" t="s">
        <v>1</v>
      </c>
      <c r="I4" s="15" t="s">
        <v>55</v>
      </c>
      <c r="J4" s="14" t="s">
        <v>2</v>
      </c>
      <c r="K4" s="11"/>
      <c r="N4" s="24"/>
      <c r="O4" s="24"/>
      <c r="P4" s="24"/>
    </row>
    <row r="5" spans="1:19" ht="18" customHeight="1">
      <c r="A5" s="33" t="s">
        <v>20</v>
      </c>
      <c r="B5" s="34"/>
      <c r="C5" s="16" t="s">
        <v>11</v>
      </c>
      <c r="D5" s="17">
        <v>63</v>
      </c>
      <c r="E5" s="17">
        <v>63</v>
      </c>
      <c r="F5" s="18">
        <f>SUM(D5-E5)/D5%</f>
        <v>0</v>
      </c>
      <c r="G5" s="17">
        <v>63</v>
      </c>
      <c r="H5" s="17">
        <f>SUM(D5-G5)/G5%</f>
        <v>0</v>
      </c>
      <c r="I5" s="17">
        <v>62</v>
      </c>
      <c r="J5" s="18">
        <f>SUM(D5-I5)/I5%</f>
        <v>1.6129032258064517</v>
      </c>
      <c r="K5" s="12"/>
    </row>
    <row r="6" spans="1:19" ht="18" customHeight="1">
      <c r="A6" s="33" t="s">
        <v>19</v>
      </c>
      <c r="B6" s="34"/>
      <c r="C6" s="16" t="s">
        <v>16</v>
      </c>
      <c r="D6" s="17">
        <v>61</v>
      </c>
      <c r="E6" s="17">
        <v>61</v>
      </c>
      <c r="F6" s="18">
        <f t="shared" ref="F6:F39" si="0">SUM(D6-E6)/D6%</f>
        <v>0</v>
      </c>
      <c r="G6" s="17">
        <v>62</v>
      </c>
      <c r="H6" s="17">
        <f t="shared" ref="H6:H39" si="1">SUM(D6-G6)/G6%</f>
        <v>-1.6129032258064517</v>
      </c>
      <c r="I6" s="17">
        <v>56</v>
      </c>
      <c r="J6" s="18">
        <f t="shared" ref="J6:J39" si="2">SUM(D6-I6)/I6%</f>
        <v>8.928571428571427</v>
      </c>
    </row>
    <row r="7" spans="1:19" ht="18" customHeight="1">
      <c r="A7" s="33" t="s">
        <v>35</v>
      </c>
      <c r="B7" s="34"/>
      <c r="C7" s="19" t="s">
        <v>12</v>
      </c>
      <c r="D7" s="18">
        <v>54</v>
      </c>
      <c r="E7" s="18">
        <v>54</v>
      </c>
      <c r="F7" s="18">
        <f t="shared" si="0"/>
        <v>0</v>
      </c>
      <c r="G7" s="17">
        <v>54</v>
      </c>
      <c r="H7" s="17">
        <f t="shared" si="1"/>
        <v>0</v>
      </c>
      <c r="I7" s="17">
        <v>46</v>
      </c>
      <c r="J7" s="18">
        <f t="shared" si="2"/>
        <v>17.391304347826086</v>
      </c>
    </row>
    <row r="8" spans="1:19" ht="18" customHeight="1">
      <c r="A8" s="33" t="s">
        <v>4</v>
      </c>
      <c r="B8" s="34"/>
      <c r="C8" s="19" t="s">
        <v>12</v>
      </c>
      <c r="D8" s="18">
        <v>44</v>
      </c>
      <c r="E8" s="18">
        <v>44</v>
      </c>
      <c r="F8" s="18">
        <f t="shared" si="0"/>
        <v>0</v>
      </c>
      <c r="G8" s="18">
        <v>45</v>
      </c>
      <c r="H8" s="17">
        <f t="shared" si="1"/>
        <v>-2.2222222222222223</v>
      </c>
      <c r="I8" s="18">
        <v>38</v>
      </c>
      <c r="J8" s="18">
        <f t="shared" si="2"/>
        <v>15.789473684210526</v>
      </c>
    </row>
    <row r="9" spans="1:19" ht="18" customHeight="1">
      <c r="A9" s="33" t="s">
        <v>5</v>
      </c>
      <c r="B9" s="34"/>
      <c r="C9" s="19" t="s">
        <v>12</v>
      </c>
      <c r="D9" s="18">
        <v>35</v>
      </c>
      <c r="E9" s="18">
        <v>35</v>
      </c>
      <c r="F9" s="18">
        <f t="shared" si="0"/>
        <v>0</v>
      </c>
      <c r="G9" s="18">
        <v>35</v>
      </c>
      <c r="H9" s="17">
        <f t="shared" si="1"/>
        <v>0</v>
      </c>
      <c r="I9" s="18">
        <v>35</v>
      </c>
      <c r="J9" s="18">
        <f t="shared" si="2"/>
        <v>0</v>
      </c>
    </row>
    <row r="10" spans="1:19" ht="18" customHeight="1">
      <c r="A10" s="33" t="s">
        <v>6</v>
      </c>
      <c r="B10" s="34"/>
      <c r="C10" s="19" t="s">
        <v>12</v>
      </c>
      <c r="D10" s="18">
        <v>30</v>
      </c>
      <c r="E10" s="18">
        <v>30</v>
      </c>
      <c r="F10" s="18">
        <f t="shared" si="0"/>
        <v>0</v>
      </c>
      <c r="G10" s="18">
        <v>29</v>
      </c>
      <c r="H10" s="17">
        <f t="shared" si="1"/>
        <v>3.4482758620689657</v>
      </c>
      <c r="I10" s="18">
        <v>28</v>
      </c>
      <c r="J10" s="18">
        <f t="shared" si="2"/>
        <v>7.1428571428571423</v>
      </c>
      <c r="S10" s="10"/>
    </row>
    <row r="11" spans="1:19" ht="18" customHeight="1">
      <c r="A11" s="33" t="s">
        <v>30</v>
      </c>
      <c r="B11" s="34"/>
      <c r="C11" s="19" t="s">
        <v>12</v>
      </c>
      <c r="D11" s="18">
        <v>110</v>
      </c>
      <c r="E11" s="18">
        <v>110</v>
      </c>
      <c r="F11" s="18">
        <f t="shared" si="0"/>
        <v>0</v>
      </c>
      <c r="G11" s="18">
        <v>108</v>
      </c>
      <c r="H11" s="17">
        <f t="shared" si="1"/>
        <v>1.8518518518518516</v>
      </c>
      <c r="I11" s="18">
        <v>130</v>
      </c>
      <c r="J11" s="18">
        <f t="shared" si="2"/>
        <v>-15.384615384615383</v>
      </c>
    </row>
    <row r="12" spans="1:19" ht="18" customHeight="1">
      <c r="A12" s="33" t="s">
        <v>31</v>
      </c>
      <c r="B12" s="34"/>
      <c r="C12" s="19" t="s">
        <v>12</v>
      </c>
      <c r="D12" s="18">
        <v>70</v>
      </c>
      <c r="E12" s="18">
        <v>70</v>
      </c>
      <c r="F12" s="18">
        <f t="shared" si="0"/>
        <v>0</v>
      </c>
      <c r="G12" s="18">
        <v>68</v>
      </c>
      <c r="H12" s="17">
        <f t="shared" si="1"/>
        <v>2.9411764705882351</v>
      </c>
      <c r="I12" s="18">
        <v>72</v>
      </c>
      <c r="J12" s="18">
        <f t="shared" si="2"/>
        <v>-2.7777777777777777</v>
      </c>
    </row>
    <row r="13" spans="1:19" ht="18" customHeight="1">
      <c r="A13" s="33" t="s">
        <v>7</v>
      </c>
      <c r="B13" s="34"/>
      <c r="C13" s="19" t="s">
        <v>12</v>
      </c>
      <c r="D13" s="18">
        <v>80</v>
      </c>
      <c r="E13" s="18">
        <v>80</v>
      </c>
      <c r="F13" s="18">
        <f t="shared" si="0"/>
        <v>0</v>
      </c>
      <c r="G13" s="18">
        <v>75</v>
      </c>
      <c r="H13" s="17">
        <f t="shared" si="1"/>
        <v>6.666666666666667</v>
      </c>
      <c r="I13" s="18">
        <v>80</v>
      </c>
      <c r="J13" s="18">
        <f t="shared" si="2"/>
        <v>0</v>
      </c>
    </row>
    <row r="14" spans="1:19" ht="18" customHeight="1">
      <c r="A14" s="33" t="s">
        <v>28</v>
      </c>
      <c r="B14" s="34"/>
      <c r="C14" s="19" t="s">
        <v>12</v>
      </c>
      <c r="D14" s="18">
        <v>125</v>
      </c>
      <c r="E14" s="18">
        <v>125</v>
      </c>
      <c r="F14" s="18">
        <f t="shared" si="0"/>
        <v>0</v>
      </c>
      <c r="G14" s="18">
        <v>125</v>
      </c>
      <c r="H14" s="17">
        <f t="shared" si="1"/>
        <v>0</v>
      </c>
      <c r="I14" s="18">
        <v>130</v>
      </c>
      <c r="J14" s="18">
        <f t="shared" si="2"/>
        <v>-3.8461538461538458</v>
      </c>
    </row>
    <row r="15" spans="1:19" ht="18" customHeight="1">
      <c r="A15" s="33" t="s">
        <v>21</v>
      </c>
      <c r="B15" s="34"/>
      <c r="C15" s="19" t="s">
        <v>12</v>
      </c>
      <c r="D15" s="18">
        <v>65</v>
      </c>
      <c r="E15" s="18">
        <v>65</v>
      </c>
      <c r="F15" s="18">
        <f t="shared" si="0"/>
        <v>0</v>
      </c>
      <c r="G15" s="18">
        <v>67</v>
      </c>
      <c r="H15" s="17">
        <f t="shared" si="1"/>
        <v>-2.9850746268656714</v>
      </c>
      <c r="I15" s="18">
        <v>72.5</v>
      </c>
      <c r="J15" s="18">
        <f t="shared" si="2"/>
        <v>-10.344827586206897</v>
      </c>
    </row>
    <row r="16" spans="1:19" ht="18" customHeight="1">
      <c r="A16" s="33" t="s">
        <v>8</v>
      </c>
      <c r="B16" s="34"/>
      <c r="C16" s="19" t="s">
        <v>13</v>
      </c>
      <c r="D16" s="18">
        <v>135</v>
      </c>
      <c r="E16" s="18">
        <v>135</v>
      </c>
      <c r="F16" s="18">
        <f t="shared" si="0"/>
        <v>0</v>
      </c>
      <c r="G16" s="18">
        <v>134</v>
      </c>
      <c r="H16" s="17">
        <f t="shared" si="1"/>
        <v>0.74626865671641784</v>
      </c>
      <c r="I16" s="18">
        <v>85</v>
      </c>
      <c r="J16" s="18">
        <f t="shared" si="2"/>
        <v>58.82352941176471</v>
      </c>
    </row>
    <row r="17" spans="1:10" ht="18" customHeight="1">
      <c r="A17" s="33" t="s">
        <v>22</v>
      </c>
      <c r="B17" s="34"/>
      <c r="C17" s="19" t="s">
        <v>12</v>
      </c>
      <c r="D17" s="20">
        <v>114</v>
      </c>
      <c r="E17" s="20">
        <v>114</v>
      </c>
      <c r="F17" s="18">
        <f t="shared" si="0"/>
        <v>0</v>
      </c>
      <c r="G17" s="18">
        <v>113</v>
      </c>
      <c r="H17" s="17">
        <f t="shared" si="1"/>
        <v>0.88495575221238942</v>
      </c>
      <c r="I17" s="18">
        <v>72</v>
      </c>
      <c r="J17" s="18">
        <f t="shared" si="2"/>
        <v>58.333333333333336</v>
      </c>
    </row>
    <row r="18" spans="1:10" ht="18" customHeight="1">
      <c r="A18" s="33" t="s">
        <v>32</v>
      </c>
      <c r="B18" s="34"/>
      <c r="C18" s="19" t="s">
        <v>17</v>
      </c>
      <c r="D18" s="18">
        <v>48</v>
      </c>
      <c r="E18" s="18">
        <v>48</v>
      </c>
      <c r="F18" s="18">
        <f t="shared" si="0"/>
        <v>0</v>
      </c>
      <c r="G18" s="18">
        <v>42</v>
      </c>
      <c r="H18" s="17">
        <f t="shared" si="1"/>
        <v>14.285714285714286</v>
      </c>
      <c r="I18" s="18">
        <v>40</v>
      </c>
      <c r="J18" s="18">
        <f t="shared" si="2"/>
        <v>20</v>
      </c>
    </row>
    <row r="19" spans="1:10" ht="18" customHeight="1">
      <c r="A19" s="33" t="s">
        <v>50</v>
      </c>
      <c r="B19" s="34"/>
      <c r="C19" s="19" t="s">
        <v>16</v>
      </c>
      <c r="D19" s="18">
        <v>40</v>
      </c>
      <c r="E19" s="18">
        <v>40</v>
      </c>
      <c r="F19" s="18">
        <f t="shared" si="0"/>
        <v>0</v>
      </c>
      <c r="G19" s="18">
        <v>32</v>
      </c>
      <c r="H19" s="17">
        <f t="shared" si="1"/>
        <v>25</v>
      </c>
      <c r="I19" s="18">
        <v>28</v>
      </c>
      <c r="J19" s="18">
        <f t="shared" si="2"/>
        <v>42.857142857142854</v>
      </c>
    </row>
    <row r="20" spans="1:10" ht="18" customHeight="1">
      <c r="A20" s="33" t="s">
        <v>33</v>
      </c>
      <c r="B20" s="34"/>
      <c r="C20" s="19" t="s">
        <v>12</v>
      </c>
      <c r="D20" s="18">
        <v>70</v>
      </c>
      <c r="E20" s="18">
        <v>70</v>
      </c>
      <c r="F20" s="18">
        <f t="shared" si="0"/>
        <v>0</v>
      </c>
      <c r="G20" s="18">
        <v>70</v>
      </c>
      <c r="H20" s="17">
        <f t="shared" si="1"/>
        <v>0</v>
      </c>
      <c r="I20" s="18">
        <v>100</v>
      </c>
      <c r="J20" s="18">
        <f t="shared" si="2"/>
        <v>-30</v>
      </c>
    </row>
    <row r="21" spans="1:10" ht="18" customHeight="1">
      <c r="A21" s="33" t="s">
        <v>36</v>
      </c>
      <c r="B21" s="34"/>
      <c r="C21" s="19" t="s">
        <v>12</v>
      </c>
      <c r="D21" s="18">
        <v>130</v>
      </c>
      <c r="E21" s="18">
        <v>125</v>
      </c>
      <c r="F21" s="18">
        <f t="shared" si="0"/>
        <v>3.8461538461538458</v>
      </c>
      <c r="G21" s="18">
        <v>125</v>
      </c>
      <c r="H21" s="17">
        <f t="shared" si="1"/>
        <v>4</v>
      </c>
      <c r="I21" s="18">
        <v>110</v>
      </c>
      <c r="J21" s="18">
        <f t="shared" si="2"/>
        <v>18.18181818181818</v>
      </c>
    </row>
    <row r="22" spans="1:10" ht="18" customHeight="1">
      <c r="A22" s="33" t="s">
        <v>37</v>
      </c>
      <c r="B22" s="34"/>
      <c r="C22" s="19" t="s">
        <v>12</v>
      </c>
      <c r="D22" s="18">
        <v>110</v>
      </c>
      <c r="E22" s="18">
        <v>110</v>
      </c>
      <c r="F22" s="18">
        <f t="shared" si="0"/>
        <v>0</v>
      </c>
      <c r="G22" s="18">
        <v>105</v>
      </c>
      <c r="H22" s="17">
        <f t="shared" si="1"/>
        <v>4.7619047619047619</v>
      </c>
      <c r="I22" s="18">
        <v>160</v>
      </c>
      <c r="J22" s="18">
        <f t="shared" si="2"/>
        <v>-31.25</v>
      </c>
    </row>
    <row r="23" spans="1:10" ht="18" customHeight="1">
      <c r="A23" s="33" t="s">
        <v>34</v>
      </c>
      <c r="B23" s="34"/>
      <c r="C23" s="19" t="s">
        <v>12</v>
      </c>
      <c r="D23" s="18">
        <v>240</v>
      </c>
      <c r="E23" s="18">
        <v>250</v>
      </c>
      <c r="F23" s="18">
        <f t="shared" si="0"/>
        <v>-4.166666666666667</v>
      </c>
      <c r="G23" s="18">
        <v>250</v>
      </c>
      <c r="H23" s="17">
        <f t="shared" si="1"/>
        <v>-4</v>
      </c>
      <c r="I23" s="18">
        <v>300</v>
      </c>
      <c r="J23" s="18">
        <f t="shared" si="2"/>
        <v>-20</v>
      </c>
    </row>
    <row r="24" spans="1:10" ht="18" customHeight="1">
      <c r="A24" s="33" t="s">
        <v>38</v>
      </c>
      <c r="B24" s="34"/>
      <c r="C24" s="19" t="s">
        <v>16</v>
      </c>
      <c r="D24" s="18">
        <v>190</v>
      </c>
      <c r="E24" s="18">
        <v>190</v>
      </c>
      <c r="F24" s="18">
        <f t="shared" si="0"/>
        <v>0</v>
      </c>
      <c r="G24" s="18">
        <v>190</v>
      </c>
      <c r="H24" s="17">
        <f t="shared" si="1"/>
        <v>0</v>
      </c>
      <c r="I24" s="18">
        <v>220</v>
      </c>
      <c r="J24" s="18">
        <f t="shared" si="2"/>
        <v>-13.636363636363635</v>
      </c>
    </row>
    <row r="25" spans="1:10" ht="18" customHeight="1">
      <c r="A25" s="33" t="s">
        <v>3</v>
      </c>
      <c r="B25" s="34"/>
      <c r="C25" s="19" t="s">
        <v>12</v>
      </c>
      <c r="D25" s="18">
        <v>70</v>
      </c>
      <c r="E25" s="18">
        <v>38</v>
      </c>
      <c r="F25" s="18">
        <f t="shared" si="0"/>
        <v>45.714285714285715</v>
      </c>
      <c r="G25" s="18">
        <v>70</v>
      </c>
      <c r="H25" s="17">
        <f t="shared" si="1"/>
        <v>0</v>
      </c>
      <c r="I25" s="18">
        <v>145</v>
      </c>
      <c r="J25" s="18">
        <f t="shared" si="2"/>
        <v>-51.724137931034484</v>
      </c>
    </row>
    <row r="26" spans="1:10" ht="18" customHeight="1">
      <c r="A26" s="33" t="s">
        <v>39</v>
      </c>
      <c r="B26" s="34"/>
      <c r="C26" s="19" t="s">
        <v>12</v>
      </c>
      <c r="D26" s="18">
        <v>320</v>
      </c>
      <c r="E26" s="18">
        <v>320</v>
      </c>
      <c r="F26" s="18">
        <f t="shared" si="0"/>
        <v>0</v>
      </c>
      <c r="G26" s="18">
        <v>300</v>
      </c>
      <c r="H26" s="17">
        <f t="shared" si="1"/>
        <v>6.666666666666667</v>
      </c>
      <c r="I26" s="18">
        <v>280</v>
      </c>
      <c r="J26" s="18">
        <f t="shared" si="2"/>
        <v>14.285714285714286</v>
      </c>
    </row>
    <row r="27" spans="1:10" ht="18" customHeight="1">
      <c r="A27" s="33" t="s">
        <v>40</v>
      </c>
      <c r="B27" s="34"/>
      <c r="C27" s="19" t="s">
        <v>12</v>
      </c>
      <c r="D27" s="18">
        <v>290</v>
      </c>
      <c r="E27" s="18">
        <v>290</v>
      </c>
      <c r="F27" s="18">
        <f t="shared" si="0"/>
        <v>0</v>
      </c>
      <c r="G27" s="18">
        <v>275</v>
      </c>
      <c r="H27" s="17">
        <f t="shared" si="1"/>
        <v>5.4545454545454541</v>
      </c>
      <c r="I27" s="18">
        <v>250</v>
      </c>
      <c r="J27" s="18">
        <f t="shared" si="2"/>
        <v>16</v>
      </c>
    </row>
    <row r="28" spans="1:10" ht="18" customHeight="1">
      <c r="A28" s="33" t="s">
        <v>9</v>
      </c>
      <c r="B28" s="34"/>
      <c r="C28" s="19" t="s">
        <v>12</v>
      </c>
      <c r="D28" s="18">
        <v>1000</v>
      </c>
      <c r="E28" s="18">
        <v>900</v>
      </c>
      <c r="F28" s="18">
        <f t="shared" si="0"/>
        <v>10</v>
      </c>
      <c r="G28" s="18">
        <v>900</v>
      </c>
      <c r="H28" s="17">
        <f t="shared" si="1"/>
        <v>11.111111111111111</v>
      </c>
      <c r="I28" s="18">
        <v>850</v>
      </c>
      <c r="J28" s="18">
        <f t="shared" si="2"/>
        <v>17.647058823529413</v>
      </c>
    </row>
    <row r="29" spans="1:10" ht="18" customHeight="1">
      <c r="A29" s="33" t="s">
        <v>41</v>
      </c>
      <c r="B29" s="34"/>
      <c r="C29" s="19" t="s">
        <v>12</v>
      </c>
      <c r="D29" s="18">
        <v>200</v>
      </c>
      <c r="E29" s="18">
        <v>190</v>
      </c>
      <c r="F29" s="18">
        <f t="shared" si="0"/>
        <v>5</v>
      </c>
      <c r="G29" s="18">
        <v>220</v>
      </c>
      <c r="H29" s="17">
        <f t="shared" si="1"/>
        <v>-9.0909090909090899</v>
      </c>
      <c r="I29" s="18">
        <v>190</v>
      </c>
      <c r="J29" s="18">
        <f t="shared" si="2"/>
        <v>5.2631578947368425</v>
      </c>
    </row>
    <row r="30" spans="1:10" ht="18" customHeight="1">
      <c r="A30" s="33" t="s">
        <v>42</v>
      </c>
      <c r="B30" s="34"/>
      <c r="C30" s="19" t="s">
        <v>12</v>
      </c>
      <c r="D30" s="18">
        <v>420</v>
      </c>
      <c r="E30" s="18">
        <v>420</v>
      </c>
      <c r="F30" s="18">
        <f t="shared" si="0"/>
        <v>0</v>
      </c>
      <c r="G30" s="18">
        <v>430</v>
      </c>
      <c r="H30" s="17">
        <f t="shared" si="1"/>
        <v>-2.3255813953488373</v>
      </c>
      <c r="I30" s="18">
        <v>450</v>
      </c>
      <c r="J30" s="18">
        <f t="shared" si="2"/>
        <v>-6.666666666666667</v>
      </c>
    </row>
    <row r="31" spans="1:10" ht="18" customHeight="1">
      <c r="A31" s="33" t="s">
        <v>43</v>
      </c>
      <c r="B31" s="34"/>
      <c r="C31" s="19" t="s">
        <v>12</v>
      </c>
      <c r="D31" s="18">
        <v>135</v>
      </c>
      <c r="E31" s="18">
        <v>138</v>
      </c>
      <c r="F31" s="18">
        <f t="shared" si="0"/>
        <v>-2.2222222222222219</v>
      </c>
      <c r="G31" s="18">
        <v>145</v>
      </c>
      <c r="H31" s="17">
        <f t="shared" si="1"/>
        <v>-6.8965517241379315</v>
      </c>
      <c r="I31" s="18">
        <v>165</v>
      </c>
      <c r="J31" s="18">
        <f t="shared" si="2"/>
        <v>-18.181818181818183</v>
      </c>
    </row>
    <row r="32" spans="1:10" ht="18" customHeight="1">
      <c r="A32" s="33" t="s">
        <v>44</v>
      </c>
      <c r="B32" s="34"/>
      <c r="C32" s="19" t="s">
        <v>14</v>
      </c>
      <c r="D32" s="18">
        <v>42</v>
      </c>
      <c r="E32" s="18">
        <v>42</v>
      </c>
      <c r="F32" s="18">
        <f t="shared" si="0"/>
        <v>0</v>
      </c>
      <c r="G32" s="18">
        <v>42</v>
      </c>
      <c r="H32" s="17">
        <f t="shared" si="1"/>
        <v>0</v>
      </c>
      <c r="I32" s="18">
        <v>45</v>
      </c>
      <c r="J32" s="18">
        <f t="shared" si="2"/>
        <v>-6.6666666666666661</v>
      </c>
    </row>
    <row r="33" spans="1:10" ht="18" customHeight="1">
      <c r="A33" s="33" t="s">
        <v>45</v>
      </c>
      <c r="B33" s="34"/>
      <c r="C33" s="19" t="s">
        <v>12</v>
      </c>
      <c r="D33" s="18">
        <v>32</v>
      </c>
      <c r="E33" s="18">
        <v>32</v>
      </c>
      <c r="F33" s="18">
        <f t="shared" si="0"/>
        <v>0</v>
      </c>
      <c r="G33" s="18">
        <v>32</v>
      </c>
      <c r="H33" s="17">
        <f t="shared" si="1"/>
        <v>0</v>
      </c>
      <c r="I33" s="18">
        <v>33</v>
      </c>
      <c r="J33" s="18">
        <f t="shared" si="2"/>
        <v>-3.0303030303030303</v>
      </c>
    </row>
    <row r="34" spans="1:10" ht="18" customHeight="1">
      <c r="A34" s="33" t="s">
        <v>23</v>
      </c>
      <c r="B34" s="34"/>
      <c r="C34" s="19" t="s">
        <v>11</v>
      </c>
      <c r="D34" s="18">
        <v>71</v>
      </c>
      <c r="E34" s="18">
        <v>71</v>
      </c>
      <c r="F34" s="18">
        <f t="shared" si="0"/>
        <v>0</v>
      </c>
      <c r="G34" s="18">
        <v>71</v>
      </c>
      <c r="H34" s="17">
        <f t="shared" si="1"/>
        <v>0</v>
      </c>
      <c r="I34" s="18">
        <v>62</v>
      </c>
      <c r="J34" s="18">
        <f t="shared" si="2"/>
        <v>14.516129032258064</v>
      </c>
    </row>
    <row r="35" spans="1:10" ht="18" customHeight="1">
      <c r="A35" s="33" t="s">
        <v>10</v>
      </c>
      <c r="B35" s="34"/>
      <c r="C35" s="19" t="s">
        <v>12</v>
      </c>
      <c r="D35" s="18">
        <v>32</v>
      </c>
      <c r="E35" s="18">
        <v>32</v>
      </c>
      <c r="F35" s="18">
        <f t="shared" si="0"/>
        <v>0</v>
      </c>
      <c r="G35" s="18">
        <v>32</v>
      </c>
      <c r="H35" s="17">
        <f t="shared" si="1"/>
        <v>0</v>
      </c>
      <c r="I35" s="18">
        <v>32</v>
      </c>
      <c r="J35" s="18">
        <f t="shared" si="2"/>
        <v>0</v>
      </c>
    </row>
    <row r="36" spans="1:10" ht="18" customHeight="1">
      <c r="A36" s="33" t="s">
        <v>24</v>
      </c>
      <c r="B36" s="34"/>
      <c r="C36" s="19" t="s">
        <v>16</v>
      </c>
      <c r="D36" s="18">
        <v>23</v>
      </c>
      <c r="E36" s="18">
        <v>21</v>
      </c>
      <c r="F36" s="18">
        <f t="shared" si="0"/>
        <v>8.695652173913043</v>
      </c>
      <c r="G36" s="18">
        <v>20</v>
      </c>
      <c r="H36" s="17">
        <f t="shared" si="1"/>
        <v>15</v>
      </c>
      <c r="I36" s="18">
        <v>30</v>
      </c>
      <c r="J36" s="18">
        <f t="shared" si="2"/>
        <v>-23.333333333333336</v>
      </c>
    </row>
    <row r="37" spans="1:10" ht="18" customHeight="1">
      <c r="A37" s="33" t="s">
        <v>25</v>
      </c>
      <c r="B37" s="34"/>
      <c r="C37" s="19" t="s">
        <v>12</v>
      </c>
      <c r="D37" s="18">
        <v>60</v>
      </c>
      <c r="E37" s="18">
        <v>50</v>
      </c>
      <c r="F37" s="18">
        <v>0</v>
      </c>
      <c r="G37" s="18">
        <v>30</v>
      </c>
      <c r="H37" s="17">
        <f t="shared" si="1"/>
        <v>100</v>
      </c>
      <c r="I37" s="18">
        <v>55</v>
      </c>
      <c r="J37" s="18">
        <f t="shared" si="2"/>
        <v>9.0909090909090899</v>
      </c>
    </row>
    <row r="38" spans="1:10" ht="18" customHeight="1">
      <c r="A38" s="33" t="s">
        <v>26</v>
      </c>
      <c r="B38" s="34"/>
      <c r="C38" s="19" t="s">
        <v>12</v>
      </c>
      <c r="D38" s="18">
        <v>28</v>
      </c>
      <c r="E38" s="18">
        <v>38</v>
      </c>
      <c r="F38" s="18">
        <f t="shared" si="0"/>
        <v>-35.714285714285708</v>
      </c>
      <c r="G38" s="18">
        <v>35</v>
      </c>
      <c r="H38" s="17">
        <f t="shared" si="1"/>
        <v>-20</v>
      </c>
      <c r="I38" s="18">
        <v>55</v>
      </c>
      <c r="J38" s="18">
        <f t="shared" si="2"/>
        <v>-49.090909090909086</v>
      </c>
    </row>
    <row r="39" spans="1:10" ht="18" customHeight="1">
      <c r="A39" s="33" t="s">
        <v>18</v>
      </c>
      <c r="B39" s="34"/>
      <c r="C39" s="19" t="s">
        <v>12</v>
      </c>
      <c r="D39" s="18">
        <v>22</v>
      </c>
      <c r="E39" s="18">
        <v>22</v>
      </c>
      <c r="F39" s="18">
        <f t="shared" si="0"/>
        <v>0</v>
      </c>
      <c r="G39" s="18">
        <v>25</v>
      </c>
      <c r="H39" s="17">
        <f t="shared" si="1"/>
        <v>-12</v>
      </c>
      <c r="I39" s="18">
        <v>30</v>
      </c>
      <c r="J39" s="18">
        <f t="shared" si="2"/>
        <v>-26.666666666666668</v>
      </c>
    </row>
    <row r="40" spans="1:10" ht="14.25" customHeight="1">
      <c r="A40" s="40"/>
      <c r="B40" s="40"/>
      <c r="C40" s="8"/>
      <c r="D40" s="40"/>
      <c r="E40" s="40"/>
      <c r="F40" s="40"/>
      <c r="G40" s="40"/>
      <c r="H40" s="40"/>
      <c r="I40" s="40"/>
      <c r="J40" s="40"/>
    </row>
    <row r="41" spans="1:10" ht="30" customHeight="1">
      <c r="A41" s="40"/>
      <c r="B41" s="40"/>
      <c r="C41" s="8"/>
      <c r="D41" s="41"/>
      <c r="E41" s="40"/>
      <c r="F41" s="40"/>
      <c r="G41" s="40"/>
      <c r="H41" s="40"/>
      <c r="I41" s="40"/>
      <c r="J41" s="40"/>
    </row>
    <row r="42" spans="1:10" ht="77.25" hidden="1" customHeight="1">
      <c r="A42" s="40"/>
      <c r="B42" s="40"/>
      <c r="C42" s="8"/>
      <c r="D42" s="40"/>
      <c r="E42" s="40"/>
      <c r="F42" s="40"/>
      <c r="G42" s="40"/>
      <c r="H42" s="40"/>
      <c r="I42" s="40"/>
      <c r="J42" s="40"/>
    </row>
    <row r="43" spans="1:10" ht="77.25" hidden="1" customHeight="1">
      <c r="A43" s="2"/>
      <c r="B43" s="2"/>
      <c r="C43" s="2"/>
      <c r="D43" s="2"/>
      <c r="E43" s="3"/>
      <c r="F43" s="3"/>
      <c r="G43" s="3"/>
      <c r="H43" s="3"/>
      <c r="I43" s="3"/>
      <c r="J43" s="3"/>
    </row>
    <row r="44" spans="1:10" ht="100.5" customHeight="1">
      <c r="A44" s="42" t="s">
        <v>56</v>
      </c>
      <c r="B44" s="43"/>
      <c r="C44" s="43"/>
      <c r="D44" s="43"/>
      <c r="E44" s="43"/>
      <c r="F44" s="43"/>
      <c r="G44" s="43"/>
      <c r="H44" s="43"/>
      <c r="I44" s="43"/>
      <c r="J44" s="43"/>
    </row>
    <row r="45" spans="1:10" ht="80.25" customHeight="1">
      <c r="A45" s="29" t="s">
        <v>57</v>
      </c>
      <c r="B45" s="28"/>
      <c r="C45" s="28"/>
      <c r="D45" s="28"/>
      <c r="E45" s="28"/>
      <c r="F45" s="28"/>
      <c r="G45" s="28"/>
      <c r="H45" s="28"/>
      <c r="I45" s="28"/>
      <c r="J45" s="28"/>
    </row>
    <row r="46" spans="1:10" ht="72.75" customHeight="1">
      <c r="A46" s="36" t="s">
        <v>58</v>
      </c>
      <c r="B46" s="37"/>
      <c r="C46" s="37"/>
      <c r="D46" s="37"/>
      <c r="E46" s="37"/>
      <c r="F46" s="37"/>
      <c r="G46" s="37"/>
      <c r="H46" s="37"/>
      <c r="I46" s="37"/>
      <c r="J46" s="37"/>
    </row>
    <row r="47" spans="1:10" ht="141.75" customHeight="1">
      <c r="A47" s="38" t="s">
        <v>59</v>
      </c>
      <c r="B47" s="39"/>
      <c r="C47" s="39"/>
      <c r="D47" s="39"/>
      <c r="E47" s="39"/>
      <c r="F47" s="39"/>
      <c r="G47" s="39"/>
      <c r="H47" s="39"/>
      <c r="I47" s="39"/>
      <c r="J47" s="39"/>
    </row>
    <row r="48" spans="1:10" ht="16.5" hidden="1" customHeight="1">
      <c r="A48" s="1"/>
      <c r="B48" s="1"/>
      <c r="C48" s="1"/>
      <c r="D48" s="1"/>
      <c r="E48" s="7"/>
      <c r="F48" s="7"/>
      <c r="G48" s="25"/>
      <c r="H48" s="25"/>
      <c r="I48" s="25"/>
      <c r="J48" s="25"/>
    </row>
    <row r="49" spans="1:10" ht="16.5" hidden="1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</row>
    <row r="50" spans="1:10" ht="12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</row>
    <row r="51" spans="1:10" ht="24" customHeight="1">
      <c r="A51" s="4"/>
      <c r="B51" s="4"/>
      <c r="C51" s="4"/>
      <c r="D51" s="4"/>
      <c r="E51" s="26" t="s">
        <v>60</v>
      </c>
      <c r="F51" s="26"/>
      <c r="G51" s="26"/>
      <c r="H51" s="26"/>
      <c r="I51" s="26"/>
      <c r="J51" s="26"/>
    </row>
    <row r="52" spans="1:10" ht="15.75" customHeight="1">
      <c r="A52" s="28" t="s">
        <v>29</v>
      </c>
      <c r="B52" s="28"/>
      <c r="C52" s="28"/>
      <c r="D52" s="28"/>
      <c r="E52" s="28"/>
      <c r="F52" s="6"/>
      <c r="G52" s="27" t="s">
        <v>47</v>
      </c>
      <c r="H52" s="27"/>
      <c r="I52" s="27"/>
      <c r="J52" s="27"/>
    </row>
    <row r="53" spans="1:10" ht="77.25" hidden="1" customHeight="1">
      <c r="A53" s="1"/>
      <c r="B53" s="1"/>
      <c r="C53" s="1"/>
      <c r="D53" s="1"/>
      <c r="E53" s="26"/>
      <c r="F53" s="26"/>
      <c r="G53" s="26"/>
      <c r="H53" s="26"/>
      <c r="I53" s="26"/>
      <c r="J53" s="26"/>
    </row>
    <row r="54" spans="1:10" ht="77.25" hidden="1" customHeight="1">
      <c r="A54" s="1"/>
      <c r="B54" s="1"/>
      <c r="C54" s="1"/>
      <c r="D54" s="1"/>
      <c r="E54" s="26"/>
      <c r="F54" s="26"/>
      <c r="G54" s="26"/>
      <c r="H54" s="26"/>
      <c r="I54" s="26"/>
      <c r="J54" s="26"/>
    </row>
    <row r="55" spans="1:10" ht="16.5">
      <c r="A55" s="28" t="s">
        <v>46</v>
      </c>
      <c r="B55" s="28"/>
      <c r="C55" s="28"/>
      <c r="D55" s="28"/>
      <c r="E55" s="28"/>
      <c r="F55" s="1"/>
      <c r="G55" s="27" t="s">
        <v>48</v>
      </c>
      <c r="H55" s="27"/>
      <c r="I55" s="27"/>
      <c r="J55" s="27"/>
    </row>
    <row r="56" spans="1:10" ht="2.25" customHeight="1">
      <c r="A56" s="28"/>
      <c r="B56" s="28"/>
      <c r="C56" s="28"/>
      <c r="D56" s="28"/>
      <c r="E56" s="28"/>
      <c r="F56" s="1"/>
      <c r="G56" s="27"/>
      <c r="H56" s="27"/>
      <c r="I56" s="27"/>
      <c r="J56" s="27"/>
    </row>
    <row r="57" spans="1:10" ht="15.75">
      <c r="A57" s="5"/>
      <c r="B57" s="5"/>
      <c r="C57" s="5"/>
      <c r="D57" s="5"/>
      <c r="E57" s="5"/>
      <c r="F57" s="5"/>
      <c r="G57" s="24" t="s">
        <v>49</v>
      </c>
      <c r="H57" s="24"/>
      <c r="I57" s="24"/>
      <c r="J57" s="24"/>
    </row>
    <row r="58" spans="1:10">
      <c r="A58" s="5"/>
      <c r="B58" s="5"/>
      <c r="C58" s="5"/>
      <c r="D58" s="5"/>
      <c r="E58" s="5"/>
      <c r="F58" s="5"/>
      <c r="G58" s="22"/>
      <c r="H58" s="23"/>
      <c r="I58" s="23"/>
      <c r="J58" s="23"/>
    </row>
    <row r="71" spans="1:10" ht="15.7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ht="15.7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ht="15.75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ht="15.75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ht="15.75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ht="15.75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ht="15.75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ht="15.75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ht="15.75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ht="15.75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ht="15.75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ht="15.75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ht="15.75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ht="15.75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spans="1:10" ht="15.75">
      <c r="A85" s="9"/>
      <c r="B85" s="9"/>
      <c r="C85" s="9"/>
      <c r="D85" s="9"/>
      <c r="E85" s="9"/>
      <c r="F85" s="9"/>
      <c r="G85" s="9"/>
      <c r="H85" s="9"/>
      <c r="I85" s="9"/>
      <c r="J85" s="9"/>
    </row>
    <row r="86" spans="1:10" ht="15.75">
      <c r="A86" s="9"/>
      <c r="B86" s="9"/>
      <c r="C86" s="9"/>
      <c r="D86" s="9"/>
      <c r="E86" s="9"/>
      <c r="F86" s="9"/>
      <c r="G86" s="9"/>
      <c r="H86" s="9"/>
      <c r="I86" s="9"/>
      <c r="J86" s="9"/>
    </row>
  </sheetData>
  <mergeCells count="63">
    <mergeCell ref="A37:B37"/>
    <mergeCell ref="A31:B31"/>
    <mergeCell ref="A34:B34"/>
    <mergeCell ref="A35:B35"/>
    <mergeCell ref="A32:B32"/>
    <mergeCell ref="A33:B33"/>
    <mergeCell ref="N4:P4"/>
    <mergeCell ref="A36:B36"/>
    <mergeCell ref="A28:B28"/>
    <mergeCell ref="A30:B30"/>
    <mergeCell ref="A29:B29"/>
    <mergeCell ref="A22:B22"/>
    <mergeCell ref="A23:B23"/>
    <mergeCell ref="A25:B25"/>
    <mergeCell ref="A26:B26"/>
    <mergeCell ref="A27:B27"/>
    <mergeCell ref="A14:B14"/>
    <mergeCell ref="A15:B15"/>
    <mergeCell ref="A16:B16"/>
    <mergeCell ref="A20:B20"/>
    <mergeCell ref="A21:B21"/>
    <mergeCell ref="A17:B17"/>
    <mergeCell ref="A46:J46"/>
    <mergeCell ref="A47:J47"/>
    <mergeCell ref="A38:B38"/>
    <mergeCell ref="A39:B39"/>
    <mergeCell ref="A40:B40"/>
    <mergeCell ref="D40:J40"/>
    <mergeCell ref="A41:B41"/>
    <mergeCell ref="D41:J41"/>
    <mergeCell ref="A42:B42"/>
    <mergeCell ref="D42:J42"/>
    <mergeCell ref="A44:J44"/>
    <mergeCell ref="A45:J45"/>
    <mergeCell ref="A18:B18"/>
    <mergeCell ref="A19:B19"/>
    <mergeCell ref="A24:B24"/>
    <mergeCell ref="A8:B8"/>
    <mergeCell ref="A10:B10"/>
    <mergeCell ref="A11:B11"/>
    <mergeCell ref="A12:B12"/>
    <mergeCell ref="A13:B13"/>
    <mergeCell ref="A9:B9"/>
    <mergeCell ref="A1:J1"/>
    <mergeCell ref="A2:J2"/>
    <mergeCell ref="A4:B4"/>
    <mergeCell ref="A5:B5"/>
    <mergeCell ref="A7:B7"/>
    <mergeCell ref="A6:B6"/>
    <mergeCell ref="A3:J3"/>
    <mergeCell ref="G58:J58"/>
    <mergeCell ref="G57:J57"/>
    <mergeCell ref="G48:J48"/>
    <mergeCell ref="E51:J51"/>
    <mergeCell ref="E53:J53"/>
    <mergeCell ref="G56:J56"/>
    <mergeCell ref="E54:J54"/>
    <mergeCell ref="A55:E55"/>
    <mergeCell ref="G55:J55"/>
    <mergeCell ref="A56:E56"/>
    <mergeCell ref="A52:E52"/>
    <mergeCell ref="G52:J52"/>
    <mergeCell ref="A49:J50"/>
  </mergeCells>
  <pageMargins left="0.94488188976377963" right="0.43307086614173229" top="0.19685039370078741" bottom="0.51181102362204722" header="0.23622047244094491" footer="3.937007874015748E-2"/>
  <pageSetup paperSize="9" orientation="portrait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5:G5"/>
  <sheetViews>
    <sheetView topLeftCell="A6515" workbookViewId="0">
      <selection activeCell="I14" sqref="I14"/>
    </sheetView>
  </sheetViews>
  <sheetFormatPr defaultRowHeight="15"/>
  <sheetData>
    <row r="5" spans="2:7" ht="29.25" customHeight="1">
      <c r="B5" s="24"/>
      <c r="C5" s="24"/>
      <c r="D5" s="24"/>
      <c r="E5" s="24"/>
      <c r="F5" s="24"/>
      <c r="G5" s="24"/>
    </row>
  </sheetData>
  <mergeCells count="1">
    <mergeCell ref="B5:G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usr</cp:lastModifiedBy>
  <cp:lastPrinted>2021-06-22T06:51:28Z</cp:lastPrinted>
  <dcterms:created xsi:type="dcterms:W3CDTF">2016-01-13T10:47:12Z</dcterms:created>
  <dcterms:modified xsi:type="dcterms:W3CDTF">2021-06-22T07:07:38Z</dcterms:modified>
</cp:coreProperties>
</file>