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<sst xmlns="http://schemas.openxmlformats.org/spreadsheetml/2006/main" count="275" uniqueCount="84">
  <si>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</si>
  <si>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</si>
  <si>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</si>
  <si>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</si>
  <si>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</si>
  <si>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</si>
  <si>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</si>
  <si>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</si>
  <si>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</si>
  <si>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</si>
  <si>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</si>
  <si>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</si>
  <si>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</si>
  <si>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</si>
  <si>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</si>
  <si>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</si>
  <si>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</si>
  <si>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</si>
  <si>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</si>
  <si>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</si>
  <si>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</si>
  <si>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</si>
  <si>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</si>
  <si>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</si>
  <si>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</si>
  <si>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</si>
  <si>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</si>
  <si>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</si>
  <si>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</si>
  <si>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</si>
  <si>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</si>
  <si>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</si>
  <si>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</si>
  <si>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</si>
  <si>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</si>
  <si>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</si>
  <si>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</si>
  <si>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</si>
  <si>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</si>
  <si>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</si>
  <si>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</si>
  <si>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</si>
  <si>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</si>
  <si>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</si>
  <si>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</si>
  <si>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</si>
  <si>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</si>
  <si>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</si>
  <si>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</si>
  <si>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</si>
  <si>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</si>
  <si>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</si>
  <si>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</si>
  <si>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</si>
  <si>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</si>
  <si>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</si>
  <si>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</si>
  <si>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</si>
  <si>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</si>
  <si>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</si>
  <si>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</si>
  <si>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</si>
  <si>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</si>
  <si>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</si>
  <si>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সহকারী পরিচালক (বাজার সংযোগ)</t>
  </si>
  <si>
    <t>পাইকারী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</si>
  <si>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</si>
  <si>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t>তথ্য সূত্রঃ কারওয়ান বাজার, টাউন হল কাঁচা বাজার, ও মিরপুর-১নং বাজার ।</t>
  </si>
  <si>
    <t xml:space="preserve">(মোঃ মজিবর রহমান)
</t>
  </si>
  <si>
    <t>০৩। মোরগ-মুরগি (কক/সোনালী) জ্যান্ত।</t>
  </si>
  <si>
    <t>স্মারক নং-১২.০২.০০০০.০১৯.১৬.০০১.২0-৪০১</t>
  </si>
  <si>
    <t>তারিখঃ 0৯/০9/২০২১ খ্রিঃ।</t>
  </si>
  <si>
    <r>
      <t xml:space="preserve">আজকের
</t>
    </r>
    <r>
      <rPr>
        <sz val="11"/>
        <color indexed="10"/>
        <rFont val="NikoshBAN"/>
        <family val="0"/>
      </rPr>
      <t>0৯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</si>
  <si>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0৯/০8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</si>
  <si>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0৯/০9/২০২১) তারিখের সাথে গত মাসের (0৯/০8/২০২১)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</si>
  <si>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0৯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</si>
  <si>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(0৯/০9/২০২১) তারিখের সাথে গত বছরের (0৯/০9/২০২০) তারিখের  বাজারদরের হ্রাস/বৃদ্ধি (%)</t>
  </si>
  <si>
    <t>গত 08/09/২০২1 খ্রিঃ তারিখের তুলনায় আজ 09/০9/202১ খ্রিঃ তারিখে যে সকল পণ্যের খুচরা বাজার মূল্য হ্রাস/বৃদ্ধি পেয়েছে তার বিবরণঃ</t>
  </si>
  <si>
    <t>০২। সব্জিঃ পটল।</t>
  </si>
  <si>
    <t>০১। মশুর ডাল (উন্নত)।</t>
  </si>
  <si>
    <t>০২। তেলঃ সয়াবিন (খোলা)।</t>
  </si>
  <si>
    <t>--------</t>
  </si>
  <si>
    <t>আদা (কেরেলা-ভারত ও মায়ানমার)</t>
  </si>
  <si>
    <t>০১। মসলাঃ আদা (কেরেলা-ভারত,মায়ানমার,চায়না) এবং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</si>
</sst>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vertical="center"/>
    </xf>
    <xf numFmtId="2" fontId="6" fillId="0" borderId="10" xfId="0" applyNumberFormat="1" applyFont="1" applyBorder="1" applyAlignment="1" quotePrefix="1">
      <alignment horizontal="center" vertical="center"/>
    </xf>
    <xf numFmtId="2" fontId="6" fillId="0" borderId="2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11" xfId="0" applyNumberFormat="1" applyFont="1" applyBorder="1" applyAlignment="1" quotePrefix="1">
      <alignment horizontal="center" vertical="center"/>
    </xf>
    <xf numFmtId="2" fontId="6" fillId="0" borderId="2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12" xfId="0" applyNumberFormat="1" applyFont="1" applyBorder="1" applyAlignment="1" quotePrefix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5" fillId="0" borderId="15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64</xdr:row>
      <xdr:rowOff>104775</xdr:rowOff>
    </xdr:from>
    <xdr:to>
      <xdr:col>13</xdr:col>
      <xdr:colOff>514350</xdr:colOff>
      <xdr:row>65</xdr:row>
      <xdr:rowOff>66675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064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60" zoomScaleNormal="160" zoomScalePageLayoutView="0" workbookViewId="0" topLeftCell="A55">
      <selection activeCell="A62" sqref="A62:B62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80" t="s">
        <v>70</v>
      </c>
      <c r="B6" s="80"/>
      <c r="C6" s="80"/>
      <c r="D6" s="80"/>
      <c r="E6" s="80"/>
      <c r="F6" s="80"/>
      <c r="H6" s="1"/>
      <c r="I6" s="1"/>
      <c r="J6" s="1"/>
      <c r="K6" s="82" t="s">
        <v>71</v>
      </c>
      <c r="L6" s="82"/>
      <c r="M6" s="82"/>
      <c r="N6" s="82"/>
    </row>
    <row r="7" spans="1:14" ht="16.5" customHeight="1">
      <c r="A7" s="93" t="s">
        <v>35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1" t="s">
        <v>28</v>
      </c>
      <c r="K8" s="81"/>
      <c r="L8" s="81"/>
      <c r="M8" s="81"/>
      <c r="N8" s="81"/>
    </row>
    <row r="9" spans="1:14" ht="27" customHeight="1">
      <c r="A9" s="59" t="s">
        <v>4</v>
      </c>
      <c r="B9" s="59" t="s">
        <v>10</v>
      </c>
      <c r="C9" s="59" t="s">
        <v>1</v>
      </c>
      <c r="D9" s="60" t="s">
        <v>72</v>
      </c>
      <c r="E9" s="61"/>
      <c r="F9" s="62"/>
      <c r="G9" s="60" t="s">
        <v>73</v>
      </c>
      <c r="H9" s="61"/>
      <c r="I9" s="62"/>
      <c r="J9" s="69" t="s">
        <v>74</v>
      </c>
      <c r="K9" s="60" t="s">
        <v>75</v>
      </c>
      <c r="L9" s="61"/>
      <c r="M9" s="62"/>
      <c r="N9" s="69" t="s">
        <v>76</v>
      </c>
    </row>
    <row r="10" spans="1:14" ht="24.75" customHeight="1">
      <c r="A10" s="59"/>
      <c r="B10" s="59"/>
      <c r="C10" s="59"/>
      <c r="D10" s="63"/>
      <c r="E10" s="64"/>
      <c r="F10" s="65"/>
      <c r="G10" s="63"/>
      <c r="H10" s="64"/>
      <c r="I10" s="65"/>
      <c r="J10" s="70"/>
      <c r="K10" s="63"/>
      <c r="L10" s="64"/>
      <c r="M10" s="65"/>
      <c r="N10" s="70"/>
    </row>
    <row r="11" spans="1:14" ht="25.5" customHeight="1">
      <c r="A11" s="59"/>
      <c r="B11" s="59"/>
      <c r="C11" s="59"/>
      <c r="D11" s="66"/>
      <c r="E11" s="67"/>
      <c r="F11" s="68"/>
      <c r="G11" s="66"/>
      <c r="H11" s="67"/>
      <c r="I11" s="68"/>
      <c r="J11" s="71"/>
      <c r="K11" s="63"/>
      <c r="L11" s="64"/>
      <c r="M11" s="65"/>
      <c r="N11" s="71"/>
    </row>
    <row r="12" spans="1:18" ht="15" customHeight="1">
      <c r="A12" s="24">
        <v>1</v>
      </c>
      <c r="B12" s="25" t="s">
        <v>62</v>
      </c>
      <c r="C12" s="26" t="s">
        <v>2</v>
      </c>
      <c r="D12" s="40">
        <v>62</v>
      </c>
      <c r="E12" s="10" t="s">
        <v>0</v>
      </c>
      <c r="F12" s="15">
        <v>70</v>
      </c>
      <c r="G12" s="40">
        <v>65</v>
      </c>
      <c r="H12" s="10" t="s">
        <v>0</v>
      </c>
      <c r="I12" s="15">
        <v>70</v>
      </c>
      <c r="J12" s="17">
        <f>((D12+F12)/2-(G12+I12)/2)/((G12+I12)/2)*100</f>
        <v>-2.2222222222222223</v>
      </c>
      <c r="K12" s="43">
        <v>56</v>
      </c>
      <c r="L12" s="44" t="s">
        <v>0</v>
      </c>
      <c r="M12" s="45">
        <v>60</v>
      </c>
      <c r="N12" s="42">
        <f aca="true" t="shared" si="0" ref="N12:N26">((D12+F12)/2-(K12+M12)/2)/((K12+M12)/2)*100</f>
        <v>13.793103448275861</v>
      </c>
      <c r="P12" s="21"/>
      <c r="Q12" s="21"/>
      <c r="R12" s="21"/>
    </row>
    <row r="13" spans="1:18" ht="12.75" customHeight="1">
      <c r="A13" s="24">
        <v>2</v>
      </c>
      <c r="B13" s="27" t="s">
        <v>54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46">
        <v>54</v>
      </c>
      <c r="L13" s="47" t="s">
        <v>0</v>
      </c>
      <c r="M13" s="48">
        <v>58</v>
      </c>
      <c r="N13" s="42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53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55</v>
      </c>
      <c r="J14" s="17">
        <f t="shared" si="1"/>
        <v>-4.761904761904762</v>
      </c>
      <c r="K14" s="46">
        <v>47</v>
      </c>
      <c r="L14" s="47" t="s">
        <v>0</v>
      </c>
      <c r="M14" s="48">
        <v>48</v>
      </c>
      <c r="N14" s="42">
        <f t="shared" si="0"/>
        <v>5.263157894736842</v>
      </c>
      <c r="P14" s="21"/>
      <c r="Q14" s="21"/>
      <c r="R14" s="21"/>
    </row>
    <row r="15" spans="1:18" ht="15" customHeight="1">
      <c r="A15" s="24">
        <v>4</v>
      </c>
      <c r="B15" s="25" t="s">
        <v>44</v>
      </c>
      <c r="C15" s="22" t="s">
        <v>3</v>
      </c>
      <c r="D15" s="16">
        <v>46</v>
      </c>
      <c r="E15" s="10" t="s">
        <v>0</v>
      </c>
      <c r="F15" s="15">
        <v>48</v>
      </c>
      <c r="G15" s="16">
        <v>48</v>
      </c>
      <c r="H15" s="10" t="s">
        <v>0</v>
      </c>
      <c r="I15" s="15">
        <v>50</v>
      </c>
      <c r="J15" s="17">
        <f t="shared" si="1"/>
        <v>-4.081632653061225</v>
      </c>
      <c r="K15" s="43">
        <v>43</v>
      </c>
      <c r="L15" s="44" t="s">
        <v>0</v>
      </c>
      <c r="M15" s="45">
        <v>45</v>
      </c>
      <c r="N15" s="42">
        <f t="shared" si="0"/>
        <v>6.8181818181818175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49">
        <v>32.5</v>
      </c>
      <c r="L16" s="50" t="s">
        <v>0</v>
      </c>
      <c r="M16" s="51">
        <v>36</v>
      </c>
      <c r="N16" s="42">
        <f t="shared" si="0"/>
        <v>9.48905109489051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49">
        <v>28</v>
      </c>
      <c r="L17" s="50" t="s">
        <v>0</v>
      </c>
      <c r="M17" s="51">
        <v>30</v>
      </c>
      <c r="N17" s="42">
        <f t="shared" si="0"/>
        <v>6.896551724137931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108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3.8095238095238098</v>
      </c>
      <c r="K18" s="43">
        <v>110</v>
      </c>
      <c r="L18" s="44" t="s">
        <v>0</v>
      </c>
      <c r="M18" s="45">
        <v>120</v>
      </c>
      <c r="N18" s="42">
        <f t="shared" si="0"/>
        <v>-5.217391304347826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75</v>
      </c>
      <c r="H19" s="15" t="s">
        <v>0</v>
      </c>
      <c r="I19" s="15">
        <v>80</v>
      </c>
      <c r="J19" s="17">
        <f t="shared" si="1"/>
        <v>12.903225806451612</v>
      </c>
      <c r="K19" s="49">
        <v>70</v>
      </c>
      <c r="L19" s="50"/>
      <c r="M19" s="51">
        <v>80</v>
      </c>
      <c r="N19" s="42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59</v>
      </c>
      <c r="C20" s="22" t="s">
        <v>3</v>
      </c>
      <c r="D20" s="33">
        <v>125</v>
      </c>
      <c r="E20" s="14" t="s">
        <v>0</v>
      </c>
      <c r="F20" s="14">
        <v>130</v>
      </c>
      <c r="G20" s="33">
        <v>130</v>
      </c>
      <c r="H20" s="14" t="s">
        <v>0</v>
      </c>
      <c r="I20" s="14">
        <v>140</v>
      </c>
      <c r="J20" s="17">
        <f t="shared" si="1"/>
        <v>-5.555555555555555</v>
      </c>
      <c r="K20" s="49">
        <v>125</v>
      </c>
      <c r="L20" s="52" t="s">
        <v>0</v>
      </c>
      <c r="M20" s="51">
        <v>130</v>
      </c>
      <c r="N20" s="42">
        <f t="shared" si="0"/>
        <v>0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60</v>
      </c>
      <c r="C21" s="22" t="s">
        <v>3</v>
      </c>
      <c r="D21" s="33">
        <v>100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7.894736842105263</v>
      </c>
      <c r="K21" s="49">
        <v>110</v>
      </c>
      <c r="L21" s="52" t="s">
        <v>0</v>
      </c>
      <c r="M21" s="51">
        <v>115</v>
      </c>
      <c r="N21" s="42">
        <f t="shared" si="0"/>
        <v>-8.88888888888889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49">
        <v>70</v>
      </c>
      <c r="L22" s="52" t="s">
        <v>0</v>
      </c>
      <c r="M22" s="51">
        <v>75</v>
      </c>
      <c r="N22" s="42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127</v>
      </c>
      <c r="E23" s="14" t="s">
        <v>0</v>
      </c>
      <c r="F23" s="15">
        <v>130</v>
      </c>
      <c r="G23" s="16">
        <v>119</v>
      </c>
      <c r="H23" s="14" t="s">
        <v>0</v>
      </c>
      <c r="I23" s="15">
        <v>120</v>
      </c>
      <c r="J23" s="17">
        <f t="shared" si="1"/>
        <v>7.531380753138076</v>
      </c>
      <c r="K23" s="43">
        <v>88</v>
      </c>
      <c r="L23" s="52" t="s">
        <v>0</v>
      </c>
      <c r="M23" s="45">
        <v>90</v>
      </c>
      <c r="N23" s="42">
        <f t="shared" si="0"/>
        <v>44.38202247191011</v>
      </c>
      <c r="P23" s="21"/>
      <c r="Q23" s="21"/>
      <c r="R23" s="21"/>
    </row>
    <row r="24" spans="1:18" ht="15" customHeight="1">
      <c r="A24" s="24">
        <v>13</v>
      </c>
      <c r="B24" s="29" t="s">
        <v>56</v>
      </c>
      <c r="C24" s="22" t="s">
        <v>3</v>
      </c>
      <c r="D24" s="32">
        <v>122</v>
      </c>
      <c r="E24" s="14" t="s">
        <v>0</v>
      </c>
      <c r="F24" s="15">
        <v>126</v>
      </c>
      <c r="G24" s="32">
        <v>108</v>
      </c>
      <c r="H24" s="14" t="s">
        <v>0</v>
      </c>
      <c r="I24" s="15">
        <v>112</v>
      </c>
      <c r="J24" s="17">
        <f t="shared" si="1"/>
        <v>12.727272727272727</v>
      </c>
      <c r="K24" s="46">
        <v>76</v>
      </c>
      <c r="L24" s="52" t="s">
        <v>0</v>
      </c>
      <c r="M24" s="45">
        <v>78</v>
      </c>
      <c r="N24" s="42">
        <f t="shared" si="0"/>
        <v>61.038961038961034</v>
      </c>
      <c r="P24" s="21"/>
      <c r="Q24" s="21"/>
      <c r="R24" s="21"/>
    </row>
    <row r="25" spans="1:18" ht="15" customHeight="1">
      <c r="A25" s="24">
        <v>14</v>
      </c>
      <c r="B25" s="29" t="s">
        <v>43</v>
      </c>
      <c r="C25" s="28" t="s">
        <v>3</v>
      </c>
      <c r="D25" s="32">
        <v>145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0</v>
      </c>
      <c r="K25" s="56" t="s">
        <v>0</v>
      </c>
      <c r="L25" s="52" t="s">
        <v>0</v>
      </c>
      <c r="M25" s="57" t="s">
        <v>0</v>
      </c>
      <c r="N25" s="42" t="s">
        <v>0</v>
      </c>
      <c r="P25" s="21"/>
      <c r="Q25" s="21"/>
      <c r="R25" s="21"/>
    </row>
    <row r="26" spans="1:18" ht="15" customHeight="1">
      <c r="A26" s="24">
        <v>15</v>
      </c>
      <c r="B26" s="29" t="s">
        <v>42</v>
      </c>
      <c r="C26" s="22" t="s">
        <v>11</v>
      </c>
      <c r="D26" s="32">
        <v>680</v>
      </c>
      <c r="E26" s="14" t="s">
        <v>0</v>
      </c>
      <c r="F26" s="12">
        <v>700</v>
      </c>
      <c r="G26" s="32">
        <v>680</v>
      </c>
      <c r="H26" s="14" t="s">
        <v>0</v>
      </c>
      <c r="I26" s="12">
        <v>700</v>
      </c>
      <c r="J26" s="17">
        <f t="shared" si="1"/>
        <v>0</v>
      </c>
      <c r="K26" s="46">
        <v>470</v>
      </c>
      <c r="L26" s="52" t="s">
        <v>0</v>
      </c>
      <c r="M26" s="48">
        <v>510</v>
      </c>
      <c r="N26" s="42">
        <f t="shared" si="0"/>
        <v>40.816326530612244</v>
      </c>
      <c r="P26" s="21"/>
      <c r="Q26" s="21"/>
      <c r="R26" s="21"/>
    </row>
    <row r="27" spans="1:18" ht="15" customHeight="1">
      <c r="A27" s="24">
        <v>16</v>
      </c>
      <c r="B27" s="25" t="s">
        <v>63</v>
      </c>
      <c r="C27" s="28" t="s">
        <v>2</v>
      </c>
      <c r="D27" s="16">
        <v>78</v>
      </c>
      <c r="E27" s="10" t="s">
        <v>0</v>
      </c>
      <c r="F27" s="15">
        <v>80</v>
      </c>
      <c r="G27" s="16">
        <v>70</v>
      </c>
      <c r="H27" s="10" t="s">
        <v>0</v>
      </c>
      <c r="I27" s="15">
        <v>72</v>
      </c>
      <c r="J27" s="17">
        <f t="shared" si="1"/>
        <v>11.267605633802818</v>
      </c>
      <c r="K27" s="43">
        <v>58</v>
      </c>
      <c r="L27" s="44" t="s">
        <v>0</v>
      </c>
      <c r="M27" s="45">
        <v>60</v>
      </c>
      <c r="N27" s="42">
        <f aca="true" t="shared" si="2" ref="N27:N32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12">
        <v>48</v>
      </c>
      <c r="J28" s="17">
        <f t="shared" si="1"/>
        <v>2.1505376344086025</v>
      </c>
      <c r="K28" s="46">
        <v>60</v>
      </c>
      <c r="L28" s="53" t="s">
        <v>0</v>
      </c>
      <c r="M28" s="48">
        <v>65</v>
      </c>
      <c r="N28" s="42">
        <f t="shared" si="2"/>
        <v>-24</v>
      </c>
      <c r="P28" s="21"/>
      <c r="Q28" s="21"/>
      <c r="R28" s="21"/>
    </row>
    <row r="29" spans="1:18" ht="15" customHeight="1">
      <c r="A29" s="24">
        <v>18</v>
      </c>
      <c r="B29" s="25" t="s">
        <v>61</v>
      </c>
      <c r="C29" s="22" t="s">
        <v>3</v>
      </c>
      <c r="D29" s="32">
        <v>40</v>
      </c>
      <c r="E29" s="15" t="s">
        <v>0</v>
      </c>
      <c r="F29" s="12">
        <v>45</v>
      </c>
      <c r="G29" s="32">
        <v>38</v>
      </c>
      <c r="H29" s="15" t="s">
        <v>0</v>
      </c>
      <c r="I29" s="12">
        <v>42</v>
      </c>
      <c r="J29" s="17">
        <f t="shared" si="1"/>
        <v>6.25</v>
      </c>
      <c r="K29" s="46">
        <v>48</v>
      </c>
      <c r="L29" s="44" t="s">
        <v>0</v>
      </c>
      <c r="M29" s="48">
        <v>50</v>
      </c>
      <c r="N29" s="42">
        <f t="shared" si="2"/>
        <v>-13.26530612244898</v>
      </c>
      <c r="P29" s="21"/>
      <c r="Q29" s="21"/>
      <c r="R29" s="21"/>
    </row>
    <row r="30" spans="1:18" ht="15" customHeight="1">
      <c r="A30" s="24">
        <v>19</v>
      </c>
      <c r="B30" s="25" t="s">
        <v>48</v>
      </c>
      <c r="C30" s="28" t="s">
        <v>3</v>
      </c>
      <c r="D30" s="16">
        <v>55</v>
      </c>
      <c r="E30" s="10" t="s">
        <v>0</v>
      </c>
      <c r="F30" s="15">
        <v>70</v>
      </c>
      <c r="G30" s="16">
        <v>60</v>
      </c>
      <c r="H30" s="10" t="s">
        <v>0</v>
      </c>
      <c r="I30" s="15">
        <v>70</v>
      </c>
      <c r="J30" s="17">
        <f t="shared" si="1"/>
        <v>-3.8461538461538463</v>
      </c>
      <c r="K30" s="43">
        <v>100</v>
      </c>
      <c r="L30" s="44" t="s">
        <v>0</v>
      </c>
      <c r="M30" s="45">
        <v>120</v>
      </c>
      <c r="N30" s="42">
        <f t="shared" si="2"/>
        <v>-43.18181818181818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100</v>
      </c>
      <c r="H31" s="10" t="s">
        <v>0</v>
      </c>
      <c r="I31" s="15">
        <v>120</v>
      </c>
      <c r="J31" s="17">
        <f t="shared" si="1"/>
        <v>4.545454545454546</v>
      </c>
      <c r="K31" s="43">
        <v>85</v>
      </c>
      <c r="L31" s="44" t="s">
        <v>0</v>
      </c>
      <c r="M31" s="45">
        <v>90</v>
      </c>
      <c r="N31" s="42">
        <f t="shared" si="2"/>
        <v>31.428571428571427</v>
      </c>
      <c r="P31" s="21"/>
      <c r="Q31" s="21"/>
      <c r="R31" s="21"/>
    </row>
    <row r="32" spans="1:18" ht="15" customHeight="1">
      <c r="A32" s="24">
        <v>21</v>
      </c>
      <c r="B32" s="25" t="s">
        <v>82</v>
      </c>
      <c r="C32" s="22" t="s">
        <v>3</v>
      </c>
      <c r="D32" s="16">
        <v>85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120</v>
      </c>
      <c r="J32" s="17">
        <f t="shared" si="1"/>
        <v>-15.909090909090908</v>
      </c>
      <c r="K32" s="43">
        <v>210</v>
      </c>
      <c r="L32" s="44" t="s">
        <v>0</v>
      </c>
      <c r="M32" s="45">
        <v>220</v>
      </c>
      <c r="N32" s="42">
        <f t="shared" si="2"/>
        <v>-56.97674418604651</v>
      </c>
      <c r="P32" s="21"/>
      <c r="Q32" s="21"/>
      <c r="R32" s="21"/>
    </row>
    <row r="33" spans="1:18" ht="15" customHeight="1">
      <c r="A33" s="24">
        <v>22</v>
      </c>
      <c r="B33" s="25" t="s">
        <v>52</v>
      </c>
      <c r="C33" s="22" t="s">
        <v>3</v>
      </c>
      <c r="D33" s="16">
        <v>85</v>
      </c>
      <c r="E33" s="15" t="s">
        <v>0</v>
      </c>
      <c r="F33" s="15">
        <v>100</v>
      </c>
      <c r="G33" s="16">
        <v>100</v>
      </c>
      <c r="H33" s="15" t="s">
        <v>0</v>
      </c>
      <c r="I33" s="15">
        <v>120</v>
      </c>
      <c r="J33" s="17">
        <f t="shared" si="1"/>
        <v>-15.909090909090908</v>
      </c>
      <c r="K33" s="56" t="s">
        <v>0</v>
      </c>
      <c r="L33" s="52" t="s">
        <v>0</v>
      </c>
      <c r="M33" s="57" t="s">
        <v>0</v>
      </c>
      <c r="N33" s="42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19</v>
      </c>
      <c r="E34" s="15" t="s">
        <v>0</v>
      </c>
      <c r="F34" s="15">
        <v>20</v>
      </c>
      <c r="G34" s="16">
        <v>20</v>
      </c>
      <c r="H34" s="15" t="s">
        <v>0</v>
      </c>
      <c r="I34" s="15">
        <v>25</v>
      </c>
      <c r="J34" s="17">
        <f t="shared" si="1"/>
        <v>-13.333333333333334</v>
      </c>
      <c r="K34" s="43">
        <v>38</v>
      </c>
      <c r="L34" s="44" t="s">
        <v>0</v>
      </c>
      <c r="M34" s="45">
        <v>40</v>
      </c>
      <c r="N34" s="42">
        <f>((D34+F34)/2-(K34+M34)/2)/((K34+M34)/2)*100</f>
        <v>-50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65</v>
      </c>
      <c r="G35" s="33">
        <v>30</v>
      </c>
      <c r="H35" s="10" t="s">
        <v>0</v>
      </c>
      <c r="I35" s="14">
        <v>45</v>
      </c>
      <c r="J35" s="17">
        <f t="shared" si="1"/>
        <v>53.333333333333336</v>
      </c>
      <c r="K35" s="49">
        <v>60</v>
      </c>
      <c r="L35" s="44" t="s">
        <v>0</v>
      </c>
      <c r="M35" s="51">
        <v>70</v>
      </c>
      <c r="N35" s="42">
        <f>((D35+F35)/2-(K35+M35)/2)/((K35+M35)/2)*100</f>
        <v>-11.538461538461538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12</v>
      </c>
      <c r="E36" s="10" t="s">
        <v>0</v>
      </c>
      <c r="F36" s="14">
        <v>16</v>
      </c>
      <c r="G36" s="33">
        <v>20</v>
      </c>
      <c r="H36" s="10" t="s">
        <v>0</v>
      </c>
      <c r="I36" s="14">
        <v>25</v>
      </c>
      <c r="J36" s="17">
        <f t="shared" si="1"/>
        <v>-37.77777777777778</v>
      </c>
      <c r="K36" s="49">
        <v>30</v>
      </c>
      <c r="L36" s="44" t="s">
        <v>0</v>
      </c>
      <c r="M36" s="51">
        <v>35</v>
      </c>
      <c r="N36" s="42">
        <f>((D36+F36)/2-(K36+M36)/2)/((K36+M36)/2)*100</f>
        <v>-56.92307692307692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20</v>
      </c>
      <c r="H37" s="10" t="s">
        <v>0</v>
      </c>
      <c r="I37" s="14">
        <v>25</v>
      </c>
      <c r="J37" s="17">
        <f t="shared" si="1"/>
        <v>66.66666666666666</v>
      </c>
      <c r="K37" s="43">
        <v>30</v>
      </c>
      <c r="L37" s="44" t="s">
        <v>0</v>
      </c>
      <c r="M37" s="45">
        <v>35</v>
      </c>
      <c r="N37" s="42">
        <f>((D37+F37)/2-(K37+M37)/2)/((K37+M37)/2)*100</f>
        <v>15.384615384615385</v>
      </c>
      <c r="P37" s="21"/>
      <c r="Q37" s="21"/>
      <c r="R37" s="21"/>
    </row>
    <row r="38" spans="1:18" ht="15" customHeight="1">
      <c r="A38" s="24">
        <v>27</v>
      </c>
      <c r="B38" s="25" t="s">
        <v>45</v>
      </c>
      <c r="C38" s="22" t="s">
        <v>3</v>
      </c>
      <c r="D38" s="33">
        <v>35</v>
      </c>
      <c r="E38" s="15" t="s">
        <v>0</v>
      </c>
      <c r="F38" s="14">
        <v>40</v>
      </c>
      <c r="G38" s="33">
        <v>25</v>
      </c>
      <c r="H38" s="15" t="s">
        <v>0</v>
      </c>
      <c r="I38" s="14">
        <v>35</v>
      </c>
      <c r="J38" s="17">
        <f t="shared" si="1"/>
        <v>25</v>
      </c>
      <c r="K38" s="56" t="s">
        <v>0</v>
      </c>
      <c r="L38" s="58" t="s">
        <v>0</v>
      </c>
      <c r="M38" s="57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30</v>
      </c>
      <c r="E39" s="15" t="s">
        <v>0</v>
      </c>
      <c r="F39" s="14">
        <v>50</v>
      </c>
      <c r="G39" s="33">
        <v>30</v>
      </c>
      <c r="H39" s="15" t="s">
        <v>0</v>
      </c>
      <c r="I39" s="14">
        <v>50</v>
      </c>
      <c r="J39" s="17">
        <f t="shared" si="1"/>
        <v>0</v>
      </c>
      <c r="K39" s="56" t="s">
        <v>0</v>
      </c>
      <c r="L39" s="52" t="s">
        <v>0</v>
      </c>
      <c r="M39" s="57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46</v>
      </c>
      <c r="C40" s="22" t="s">
        <v>2</v>
      </c>
      <c r="D40" s="33">
        <v>35</v>
      </c>
      <c r="E40" s="15" t="s">
        <v>0</v>
      </c>
      <c r="F40" s="14">
        <v>45</v>
      </c>
      <c r="G40" s="33">
        <v>25</v>
      </c>
      <c r="H40" s="15" t="s">
        <v>0</v>
      </c>
      <c r="I40" s="14">
        <v>35</v>
      </c>
      <c r="J40" s="17">
        <f t="shared" si="1"/>
        <v>33.33333333333333</v>
      </c>
      <c r="K40" s="43">
        <v>55</v>
      </c>
      <c r="L40" s="44" t="s">
        <v>0</v>
      </c>
      <c r="M40" s="45">
        <v>60</v>
      </c>
      <c r="N40" s="42">
        <f>((D40+F40)/2-(K40+M40)/2)/((K40+M40)/2)*100</f>
        <v>-30.434782608695656</v>
      </c>
      <c r="P40" s="21"/>
      <c r="Q40" s="21"/>
      <c r="R40" s="21"/>
    </row>
    <row r="41" spans="1:18" ht="15" customHeight="1">
      <c r="A41" s="24">
        <v>30</v>
      </c>
      <c r="B41" s="30" t="s">
        <v>47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6" t="s">
        <v>0</v>
      </c>
      <c r="L41" s="58" t="s">
        <v>0</v>
      </c>
      <c r="M41" s="57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35</v>
      </c>
      <c r="E42" s="15" t="s">
        <v>0</v>
      </c>
      <c r="F42" s="14">
        <v>50</v>
      </c>
      <c r="G42" s="33">
        <v>25</v>
      </c>
      <c r="H42" s="15" t="s">
        <v>0</v>
      </c>
      <c r="I42" s="14">
        <v>40</v>
      </c>
      <c r="J42" s="17">
        <f t="shared" si="1"/>
        <v>30.76923076923077</v>
      </c>
      <c r="K42" s="56" t="s">
        <v>0</v>
      </c>
      <c r="L42" s="52" t="s">
        <v>0</v>
      </c>
      <c r="M42" s="57" t="s">
        <v>0</v>
      </c>
      <c r="N42" s="42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70</v>
      </c>
      <c r="E43" s="15" t="s">
        <v>0</v>
      </c>
      <c r="F43" s="14">
        <v>90</v>
      </c>
      <c r="G43" s="33">
        <v>150</v>
      </c>
      <c r="H43" s="15" t="s">
        <v>0</v>
      </c>
      <c r="I43" s="14">
        <v>170</v>
      </c>
      <c r="J43" s="17">
        <f aca="true" t="shared" si="3" ref="J43:J55">((D43+F43)/2-(G43+I43)/2)/((G43+I43)/2)*100</f>
        <v>-50</v>
      </c>
      <c r="K43" s="49">
        <v>180</v>
      </c>
      <c r="L43" s="53" t="s">
        <v>0</v>
      </c>
      <c r="M43" s="51">
        <v>200</v>
      </c>
      <c r="N43" s="42">
        <f>((D43+F43)/2-(K43+M43)/2)/((K43+M43)/2)*100</f>
        <v>-57.89473684210527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350</v>
      </c>
      <c r="G44" s="16">
        <v>250</v>
      </c>
      <c r="H44" s="10" t="s">
        <v>0</v>
      </c>
      <c r="I44" s="15">
        <v>350</v>
      </c>
      <c r="J44" s="17">
        <f t="shared" si="3"/>
        <v>0</v>
      </c>
      <c r="K44" s="43">
        <v>220</v>
      </c>
      <c r="L44" s="44" t="s">
        <v>0</v>
      </c>
      <c r="M44" s="45">
        <v>300</v>
      </c>
      <c r="N44" s="42">
        <f>((D44+F44)/2-(K44+M44)/2)/((K44+M44)/2)*100</f>
        <v>15.384615384615385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340</v>
      </c>
      <c r="G45" s="16">
        <v>250</v>
      </c>
      <c r="H45" s="10" t="s">
        <v>0</v>
      </c>
      <c r="I45" s="15">
        <v>340</v>
      </c>
      <c r="J45" s="17">
        <f t="shared" si="3"/>
        <v>0</v>
      </c>
      <c r="K45" s="43">
        <v>220</v>
      </c>
      <c r="L45" s="44" t="s">
        <v>0</v>
      </c>
      <c r="M45" s="45">
        <v>300</v>
      </c>
      <c r="N45" s="42">
        <f>((D45+F45)/2-(K45+M45)/2)/((K45+M45)/2)*100</f>
        <v>13.461538461538462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1100</v>
      </c>
      <c r="G46" s="16">
        <v>500</v>
      </c>
      <c r="H46" s="15" t="s">
        <v>0</v>
      </c>
      <c r="I46" s="15">
        <v>1200</v>
      </c>
      <c r="J46" s="17">
        <f t="shared" si="3"/>
        <v>-5.88235294117647</v>
      </c>
      <c r="K46" s="43">
        <v>400</v>
      </c>
      <c r="L46" s="53" t="s">
        <v>0</v>
      </c>
      <c r="M46" s="45">
        <v>700</v>
      </c>
      <c r="N46" s="42">
        <f>((D46+F46)/2-(K46+M46)/2)/((K46+M46)/2)*100</f>
        <v>45.45454545454545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3"/>
        <v>0</v>
      </c>
      <c r="K47" s="54">
        <v>120</v>
      </c>
      <c r="L47" s="44" t="s">
        <v>0</v>
      </c>
      <c r="M47" s="55">
        <v>130</v>
      </c>
      <c r="N47" s="42">
        <f aca="true" t="shared" si="4" ref="N47:N55">((D47+F47)/2-(K47+M47)/2)/((K47+M47)/2)*100</f>
        <v>8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3"/>
        <v>0</v>
      </c>
      <c r="K48" s="54">
        <v>580</v>
      </c>
      <c r="L48" s="44" t="s">
        <v>0</v>
      </c>
      <c r="M48" s="55">
        <v>600</v>
      </c>
      <c r="N48" s="42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15">
        <v>450</v>
      </c>
      <c r="J49" s="17">
        <f t="shared" si="3"/>
        <v>-2.2988505747126435</v>
      </c>
      <c r="K49" s="43">
        <v>420</v>
      </c>
      <c r="L49" s="53" t="s">
        <v>0</v>
      </c>
      <c r="M49" s="45">
        <v>450</v>
      </c>
      <c r="N49" s="42">
        <f t="shared" si="4"/>
        <v>-2.2988505747126435</v>
      </c>
    </row>
    <row r="50" spans="1:14" ht="15" customHeight="1">
      <c r="A50" s="24">
        <v>39</v>
      </c>
      <c r="B50" s="25" t="s">
        <v>49</v>
      </c>
      <c r="C50" s="28" t="s">
        <v>3</v>
      </c>
      <c r="D50" s="16">
        <v>250</v>
      </c>
      <c r="E50" s="10" t="s">
        <v>0</v>
      </c>
      <c r="F50" s="15">
        <v>260</v>
      </c>
      <c r="G50" s="16">
        <v>200</v>
      </c>
      <c r="H50" s="10" t="s">
        <v>0</v>
      </c>
      <c r="I50" s="15">
        <v>220</v>
      </c>
      <c r="J50" s="17">
        <f t="shared" si="3"/>
        <v>21.428571428571427</v>
      </c>
      <c r="K50" s="43">
        <v>230</v>
      </c>
      <c r="L50" s="44" t="s">
        <v>0</v>
      </c>
      <c r="M50" s="45">
        <v>240</v>
      </c>
      <c r="N50" s="42">
        <f t="shared" si="4"/>
        <v>8.51063829787234</v>
      </c>
    </row>
    <row r="51" spans="1:14" ht="15" customHeight="1">
      <c r="A51" s="24">
        <v>40</v>
      </c>
      <c r="B51" s="25" t="s">
        <v>50</v>
      </c>
      <c r="C51" s="22" t="s">
        <v>3</v>
      </c>
      <c r="D51" s="16">
        <v>135</v>
      </c>
      <c r="E51" s="10" t="s">
        <v>0</v>
      </c>
      <c r="F51" s="15">
        <v>140</v>
      </c>
      <c r="G51" s="16">
        <v>115</v>
      </c>
      <c r="H51" s="10" t="s">
        <v>0</v>
      </c>
      <c r="I51" s="15">
        <v>120</v>
      </c>
      <c r="J51" s="17">
        <f t="shared" si="3"/>
        <v>17.02127659574468</v>
      </c>
      <c r="K51" s="43">
        <v>130</v>
      </c>
      <c r="L51" s="44" t="s">
        <v>0</v>
      </c>
      <c r="M51" s="45">
        <v>135</v>
      </c>
      <c r="N51" s="42">
        <f t="shared" si="4"/>
        <v>3.7735849056603774</v>
      </c>
    </row>
    <row r="52" spans="1:14" ht="15" customHeight="1">
      <c r="A52" s="24">
        <v>41</v>
      </c>
      <c r="B52" s="25" t="s">
        <v>51</v>
      </c>
      <c r="C52" s="28" t="s">
        <v>7</v>
      </c>
      <c r="D52" s="16">
        <v>48</v>
      </c>
      <c r="E52" s="10" t="s">
        <v>0</v>
      </c>
      <c r="F52" s="15">
        <v>50</v>
      </c>
      <c r="G52" s="16">
        <v>40</v>
      </c>
      <c r="H52" s="10" t="s">
        <v>0</v>
      </c>
      <c r="I52" s="15">
        <v>45</v>
      </c>
      <c r="J52" s="17">
        <f t="shared" si="3"/>
        <v>15.294117647058824</v>
      </c>
      <c r="K52" s="43">
        <v>48</v>
      </c>
      <c r="L52" s="44" t="s">
        <v>0</v>
      </c>
      <c r="M52" s="45">
        <v>50</v>
      </c>
      <c r="N52" s="42">
        <f t="shared" si="4"/>
        <v>0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33</v>
      </c>
      <c r="E53" s="10" t="s">
        <v>0</v>
      </c>
      <c r="F53" s="15">
        <v>36</v>
      </c>
      <c r="G53" s="16">
        <v>30</v>
      </c>
      <c r="H53" s="10" t="s">
        <v>0</v>
      </c>
      <c r="I53" s="15">
        <v>32</v>
      </c>
      <c r="J53" s="17">
        <f t="shared" si="3"/>
        <v>11.29032258064516</v>
      </c>
      <c r="K53" s="43">
        <v>35</v>
      </c>
      <c r="L53" s="44" t="s">
        <v>0</v>
      </c>
      <c r="M53" s="45">
        <v>36</v>
      </c>
      <c r="N53" s="42">
        <f t="shared" si="4"/>
        <v>-2.8169014084507045</v>
      </c>
    </row>
    <row r="54" spans="1:14" ht="15" customHeight="1">
      <c r="A54" s="24">
        <v>43</v>
      </c>
      <c r="B54" s="25" t="s">
        <v>58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3"/>
        <v>0</v>
      </c>
      <c r="K54" s="43">
        <v>25</v>
      </c>
      <c r="L54" s="44" t="s">
        <v>0</v>
      </c>
      <c r="M54" s="45">
        <v>35</v>
      </c>
      <c r="N54" s="42">
        <f t="shared" si="4"/>
        <v>-16.666666666666664</v>
      </c>
    </row>
    <row r="55" spans="1:14" ht="15" customHeight="1">
      <c r="A55" s="24">
        <v>44</v>
      </c>
      <c r="B55" s="25" t="s">
        <v>57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3"/>
        <v>0</v>
      </c>
      <c r="K55" s="43">
        <v>430</v>
      </c>
      <c r="L55" s="44" t="s">
        <v>0</v>
      </c>
      <c r="M55" s="45">
        <v>620</v>
      </c>
      <c r="N55" s="42">
        <f t="shared" si="4"/>
        <v>7.6190476190476195</v>
      </c>
    </row>
    <row r="56" s="23" customFormat="1" ht="17.25" customHeight="1">
      <c r="A56" s="31"/>
    </row>
    <row r="57" spans="1:14" ht="18" customHeight="1">
      <c r="A57" s="97" t="s">
        <v>77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5" ht="17.25" customHeight="1">
      <c r="A58" s="94" t="s">
        <v>34</v>
      </c>
      <c r="B58" s="95"/>
      <c r="C58" s="95"/>
      <c r="D58" s="95"/>
      <c r="E58" s="95"/>
      <c r="F58" s="96"/>
      <c r="G58" s="77" t="s">
        <v>33</v>
      </c>
      <c r="H58" s="78"/>
      <c r="I58" s="78"/>
      <c r="J58" s="78"/>
      <c r="K58" s="78"/>
      <c r="L58" s="78"/>
      <c r="M58" s="78"/>
      <c r="N58" s="79"/>
      <c r="O58" s="19"/>
    </row>
    <row r="59" spans="1:14" ht="19.5" customHeight="1">
      <c r="A59" s="98" t="s">
        <v>10</v>
      </c>
      <c r="B59" s="98"/>
      <c r="C59" s="83" t="s">
        <v>8</v>
      </c>
      <c r="D59" s="83"/>
      <c r="E59" s="83"/>
      <c r="F59" s="83"/>
      <c r="G59" s="99" t="s">
        <v>10</v>
      </c>
      <c r="H59" s="99"/>
      <c r="I59" s="99"/>
      <c r="J59" s="99"/>
      <c r="K59" s="100" t="s">
        <v>9</v>
      </c>
      <c r="L59" s="100"/>
      <c r="M59" s="100"/>
      <c r="N59" s="100"/>
    </row>
    <row r="60" spans="1:14" ht="30" customHeight="1">
      <c r="A60" s="75" t="s">
        <v>83</v>
      </c>
      <c r="B60" s="76"/>
      <c r="C60" s="72" t="s">
        <v>65</v>
      </c>
      <c r="D60" s="73"/>
      <c r="E60" s="73"/>
      <c r="F60" s="74"/>
      <c r="G60" s="72" t="s">
        <v>79</v>
      </c>
      <c r="H60" s="73"/>
      <c r="I60" s="73"/>
      <c r="J60" s="74"/>
      <c r="K60" s="72" t="s">
        <v>55</v>
      </c>
      <c r="L60" s="73"/>
      <c r="M60" s="73"/>
      <c r="N60" s="74"/>
    </row>
    <row r="61" spans="1:14" ht="33.75" customHeight="1">
      <c r="A61" s="75" t="s">
        <v>78</v>
      </c>
      <c r="B61" s="76"/>
      <c r="C61" s="72" t="s">
        <v>65</v>
      </c>
      <c r="D61" s="73"/>
      <c r="E61" s="73"/>
      <c r="F61" s="74"/>
      <c r="G61" s="72" t="s">
        <v>80</v>
      </c>
      <c r="H61" s="73"/>
      <c r="I61" s="73"/>
      <c r="J61" s="74"/>
      <c r="K61" s="72" t="s">
        <v>66</v>
      </c>
      <c r="L61" s="73"/>
      <c r="M61" s="73"/>
      <c r="N61" s="74"/>
    </row>
    <row r="62" spans="1:14" ht="33" customHeight="1">
      <c r="A62" s="101" t="s">
        <v>81</v>
      </c>
      <c r="B62" s="102"/>
      <c r="C62" s="103" t="s">
        <v>81</v>
      </c>
      <c r="D62" s="104"/>
      <c r="E62" s="104"/>
      <c r="F62" s="105"/>
      <c r="G62" s="72" t="s">
        <v>69</v>
      </c>
      <c r="H62" s="73"/>
      <c r="I62" s="73"/>
      <c r="J62" s="74"/>
      <c r="K62" s="72" t="s">
        <v>55</v>
      </c>
      <c r="L62" s="73"/>
      <c r="M62" s="73"/>
      <c r="N62" s="74"/>
    </row>
    <row r="63" spans="1:14" ht="15" customHeight="1">
      <c r="A63" s="37"/>
      <c r="B63" s="37"/>
      <c r="C63" s="38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15.75">
      <c r="A64" s="92" t="s">
        <v>67</v>
      </c>
      <c r="B64" s="92"/>
      <c r="C64" s="92"/>
      <c r="D64" s="92"/>
      <c r="E64" s="92"/>
      <c r="F64" s="92"/>
      <c r="G64" s="92"/>
      <c r="H64" s="92"/>
      <c r="I64" s="92"/>
      <c r="J64" s="92"/>
      <c r="K64" s="90"/>
      <c r="L64" s="91"/>
      <c r="M64" s="91"/>
      <c r="N64" s="91"/>
    </row>
    <row r="65" spans="11:14" ht="24" customHeight="1">
      <c r="K65" s="34"/>
      <c r="L65" s="34"/>
      <c r="M65" s="34"/>
      <c r="N65" s="34"/>
    </row>
    <row r="66" spans="11:14" ht="13.5">
      <c r="K66" s="90">
        <v>44448</v>
      </c>
      <c r="L66" s="91"/>
      <c r="M66" s="91"/>
      <c r="N66" s="91"/>
    </row>
    <row r="67" spans="11:14" ht="15.75">
      <c r="K67" s="86" t="s">
        <v>68</v>
      </c>
      <c r="L67" s="85"/>
      <c r="M67" s="85"/>
      <c r="N67" s="85"/>
    </row>
    <row r="68" spans="11:14" ht="15.75">
      <c r="K68" s="85" t="s">
        <v>64</v>
      </c>
      <c r="L68" s="85"/>
      <c r="M68" s="85"/>
      <c r="N68" s="85"/>
    </row>
    <row r="69" spans="11:14" ht="13.5">
      <c r="K69" s="84" t="s">
        <v>41</v>
      </c>
      <c r="L69" s="84"/>
      <c r="M69" s="84"/>
      <c r="N69" s="84"/>
    </row>
    <row r="70" spans="11:14" ht="15.75">
      <c r="K70" s="85"/>
      <c r="L70" s="85"/>
      <c r="M70" s="85"/>
      <c r="N70" s="85"/>
    </row>
    <row r="71" spans="11:14" ht="13.5">
      <c r="K71" s="84"/>
      <c r="L71" s="84"/>
      <c r="M71" s="84"/>
      <c r="N71" s="84"/>
    </row>
  </sheetData>
  <sheetProtection/>
  <mergeCells count="45">
    <mergeCell ref="C61:F61"/>
    <mergeCell ref="A57:N57"/>
    <mergeCell ref="K61:N61"/>
    <mergeCell ref="A59:B59"/>
    <mergeCell ref="A61:B61"/>
    <mergeCell ref="G59:J59"/>
    <mergeCell ref="K59:N59"/>
    <mergeCell ref="K66:N66"/>
    <mergeCell ref="A64:J64"/>
    <mergeCell ref="K64:N64"/>
    <mergeCell ref="K62:N62"/>
    <mergeCell ref="G62:J62"/>
    <mergeCell ref="A7:N7"/>
    <mergeCell ref="A9:A11"/>
    <mergeCell ref="K9:M11"/>
    <mergeCell ref="A58:F58"/>
    <mergeCell ref="B9:B11"/>
    <mergeCell ref="K71:N71"/>
    <mergeCell ref="K68:N68"/>
    <mergeCell ref="K69:N69"/>
    <mergeCell ref="K70:N70"/>
    <mergeCell ref="K67:N67"/>
    <mergeCell ref="A1:N1"/>
    <mergeCell ref="A2:N2"/>
    <mergeCell ref="A3:N3"/>
    <mergeCell ref="A4:N4"/>
    <mergeCell ref="A6:F6"/>
    <mergeCell ref="A62:B62"/>
    <mergeCell ref="C62:F62"/>
    <mergeCell ref="J8:N8"/>
    <mergeCell ref="K6:N6"/>
    <mergeCell ref="K60:N60"/>
    <mergeCell ref="J9:J11"/>
    <mergeCell ref="C59:F59"/>
    <mergeCell ref="G9:I11"/>
    <mergeCell ref="G61:J61"/>
    <mergeCell ref="C9:C11"/>
    <mergeCell ref="D9:F11"/>
    <mergeCell ref="N9:N11"/>
    <mergeCell ref="C60:F60"/>
    <mergeCell ref="A60:B60"/>
    <mergeCell ref="G58:N58"/>
    <mergeCell ref="G60:J60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2021-09-09T06:20:10Z</cp:lastPrinted>
  <dcterms:created xsi:type="dcterms:W3CDTF">2007-06-24T07:34:26Z</dcterms:created>
  <dcterms:modified xsi:type="dcterms:W3CDTF">2021-09-09T06:50:15Z</dcterms:modified>
  <cp:category/>
  <cp:version/>
  <cp:contentType/>
  <cp:contentStatus/>
</cp:coreProperties>
</file>