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<sst xmlns="http://schemas.openxmlformats.org/spreadsheetml/2006/main" count="277" uniqueCount="83">
  <si>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</si>
  <si>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</si>
  <si>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</si>
  <si>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</si>
  <si>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</si>
  <si>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</si>
  <si>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</si>
  <si>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</si>
  <si>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</si>
  <si>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</si>
  <si>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</si>
  <si>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</si>
  <si>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</si>
  <si>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</si>
  <si>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</si>
  <si>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</si>
  <si>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</si>
  <si>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</si>
  <si>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</si>
  <si>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</si>
  <si>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</si>
  <si>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</si>
  <si>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</si>
  <si>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</si>
  <si>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</si>
  <si>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</si>
  <si>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</si>
  <si>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</si>
  <si>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</si>
  <si>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</si>
  <si>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</si>
  <si>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</si>
  <si>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</si>
  <si>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</si>
  <si>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</si>
  <si>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</si>
  <si>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</si>
  <si>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</si>
  <si>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</si>
  <si>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</si>
  <si>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</si>
  <si>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</si>
  <si>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</si>
  <si>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</si>
  <si>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</si>
  <si>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</si>
  <si>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</si>
  <si>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</si>
  <si>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</si>
  <si>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</si>
  <si>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</si>
  <si>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</si>
  <si>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</si>
  <si>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</si>
  <si>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</si>
  <si>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</si>
  <si>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</si>
  <si>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</si>
  <si>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</si>
  <si>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</si>
  <si>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</si>
  <si>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</si>
  <si>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</si>
  <si>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</si>
  <si>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</si>
  <si>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----</t>
  </si>
  <si>
    <t xml:space="preserve">(মোঃ মজিবর রহমান)
</t>
  </si>
  <si>
    <t>সহকারী পরিচালক (বাজার সংযোগ)</t>
  </si>
  <si>
    <t>ফোনঃ 02-৫৮১৫৩৮৫৬।</t>
  </si>
  <si>
    <r>
      <t>গত মাসের</t>
    </r>
    <r>
      <rPr>
        <sz val="11"/>
        <color indexed="10"/>
        <rFont val="NikoshBAN"/>
        <family val="0"/>
      </rPr>
      <t xml:space="preserve">
2৬/০8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</si>
  <si>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পাইকারী মূল্য হ্রাস পাওয়ায় খুচরা মূল্য হ্রাস পেয়েছে।</t>
  </si>
  <si>
    <t>স্মারক নং-১২.০২.০০০০.০১৯.১৬.০০১.২0-৪২৯</t>
  </si>
  <si>
    <t>তারিখঃ ২৭/০9/২০২১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</si>
  <si>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২৭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</si>
  <si>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২৭/০9/২০২১) তারিখের সাথে গত মাসের (2৬/০8/২০২১)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</si>
  <si>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২৭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</si>
  <si>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(২৭/০9/২০২১) তারিখের সাথে গত বছরের (২৭/০9/২০২০) তারিখের  বাজারদরের হ্রাস/বৃদ্ধি (%)</t>
  </si>
  <si>
    <t>গত ২৬/09/২০২1 খ্রিঃ তারিখের তুলনায় আজ ২৭/০9/202১ খ্রিঃ তারিখে যে সকল পণ্যের খুচরা বাজার মূল্য হ্রাস/বৃদ্ধি পেয়েছে তার বিবরণঃ</t>
  </si>
  <si>
    <t>২৭/9/2021</t>
  </si>
  <si>
    <t>০১।  সব্জিঃ মিষ্টি কুমড়া, চিচিংগা ও শসা।</t>
  </si>
  <si>
    <t>০১। আটা (খোলা)।</t>
  </si>
  <si>
    <t>০২। মসলাঃ পিঁয়াজ (আমদানীকৃত-ভারত) ও আদা (চায়না)।</t>
  </si>
  <si>
    <t>০৩। সব্জিঃ বেগুন ও কচুরলতি।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</si>
</sst>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center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22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7" fillId="0" borderId="15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72" fontId="3" fillId="0" borderId="13" xfId="0" applyNumberFormat="1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64</xdr:row>
      <xdr:rowOff>38100</xdr:rowOff>
    </xdr:from>
    <xdr:to>
      <xdr:col>13</xdr:col>
      <xdr:colOff>581025</xdr:colOff>
      <xdr:row>65</xdr:row>
      <xdr:rowOff>38100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287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30" zoomScaleNormal="130" zoomScalePageLayoutView="0" workbookViewId="0" topLeftCell="A10">
      <selection activeCell="F18" sqref="F18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.7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9" t="s">
        <v>71</v>
      </c>
      <c r="B6" s="99"/>
      <c r="C6" s="99"/>
      <c r="D6" s="99"/>
      <c r="E6" s="99"/>
      <c r="F6" s="99"/>
      <c r="H6" s="1"/>
      <c r="I6" s="1"/>
      <c r="J6" s="1"/>
      <c r="K6" s="96" t="s">
        <v>72</v>
      </c>
      <c r="L6" s="96"/>
      <c r="M6" s="96"/>
      <c r="N6" s="96"/>
    </row>
    <row r="7" spans="1:14" ht="16.5" customHeight="1">
      <c r="A7" s="103" t="s">
        <v>35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8" t="s">
        <v>28</v>
      </c>
      <c r="K8" s="98"/>
      <c r="L8" s="98"/>
      <c r="M8" s="98"/>
      <c r="N8" s="98"/>
    </row>
    <row r="9" spans="1:14" ht="27" customHeight="1">
      <c r="A9" s="68" t="s">
        <v>4</v>
      </c>
      <c r="B9" s="68" t="s">
        <v>10</v>
      </c>
      <c r="C9" s="68" t="s">
        <v>1</v>
      </c>
      <c r="D9" s="59" t="s">
        <v>73</v>
      </c>
      <c r="E9" s="60"/>
      <c r="F9" s="61"/>
      <c r="G9" s="59" t="s">
        <v>69</v>
      </c>
      <c r="H9" s="60"/>
      <c r="I9" s="61"/>
      <c r="J9" s="100" t="s">
        <v>74</v>
      </c>
      <c r="K9" s="59" t="s">
        <v>75</v>
      </c>
      <c r="L9" s="60"/>
      <c r="M9" s="61"/>
      <c r="N9" s="100" t="s">
        <v>76</v>
      </c>
    </row>
    <row r="10" spans="1:14" ht="24.75" customHeight="1">
      <c r="A10" s="68"/>
      <c r="B10" s="68"/>
      <c r="C10" s="68"/>
      <c r="D10" s="62"/>
      <c r="E10" s="63"/>
      <c r="F10" s="64"/>
      <c r="G10" s="62"/>
      <c r="H10" s="63"/>
      <c r="I10" s="64"/>
      <c r="J10" s="101"/>
      <c r="K10" s="62"/>
      <c r="L10" s="63"/>
      <c r="M10" s="64"/>
      <c r="N10" s="101"/>
    </row>
    <row r="11" spans="1:14" ht="25.5" customHeight="1">
      <c r="A11" s="68"/>
      <c r="B11" s="68"/>
      <c r="C11" s="68"/>
      <c r="D11" s="65"/>
      <c r="E11" s="66"/>
      <c r="F11" s="67"/>
      <c r="G11" s="65"/>
      <c r="H11" s="66"/>
      <c r="I11" s="67"/>
      <c r="J11" s="102"/>
      <c r="K11" s="62"/>
      <c r="L11" s="63"/>
      <c r="M11" s="64"/>
      <c r="N11" s="102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60</v>
      </c>
      <c r="H12" s="10" t="s">
        <v>0</v>
      </c>
      <c r="I12" s="42">
        <v>68</v>
      </c>
      <c r="J12" s="17">
        <f>((D12+F12)/2-(G12+I12)/2)/((G12+I12)/2)*100</f>
        <v>1.5625</v>
      </c>
      <c r="K12" s="45">
        <v>57</v>
      </c>
      <c r="L12" s="46" t="s">
        <v>0</v>
      </c>
      <c r="M12" s="47">
        <v>62</v>
      </c>
      <c r="N12" s="41">
        <f aca="true" t="shared" si="0" ref="N12:N26">((D12+F12)/2-(K12+M12)/2)/((K12+M12)/2)*100</f>
        <v>9.243697478991598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58</v>
      </c>
      <c r="E13" s="11" t="s">
        <v>0</v>
      </c>
      <c r="F13" s="12">
        <v>62</v>
      </c>
      <c r="G13" s="32">
        <v>58</v>
      </c>
      <c r="H13" s="11" t="s">
        <v>0</v>
      </c>
      <c r="I13" s="43">
        <v>62</v>
      </c>
      <c r="J13" s="17">
        <f aca="true" t="shared" si="1" ref="J13:J42">((D13+F13)/2-(G13+I13)/2)/((G13+I13)/2)*100</f>
        <v>0</v>
      </c>
      <c r="K13" s="48">
        <v>55</v>
      </c>
      <c r="L13" s="49" t="s">
        <v>0</v>
      </c>
      <c r="M13" s="50">
        <v>58</v>
      </c>
      <c r="N13" s="41">
        <f t="shared" si="0"/>
        <v>6.1946902654867255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48</v>
      </c>
      <c r="H14" s="12" t="s">
        <v>0</v>
      </c>
      <c r="I14" s="43">
        <v>52</v>
      </c>
      <c r="J14" s="17">
        <f t="shared" si="1"/>
        <v>0</v>
      </c>
      <c r="K14" s="48">
        <v>48</v>
      </c>
      <c r="L14" s="49" t="s">
        <v>0</v>
      </c>
      <c r="M14" s="50">
        <v>52</v>
      </c>
      <c r="N14" s="41">
        <f t="shared" si="0"/>
        <v>0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42">
        <v>48</v>
      </c>
      <c r="J15" s="17">
        <f t="shared" si="1"/>
        <v>-1.0638297872340425</v>
      </c>
      <c r="K15" s="45">
        <v>45</v>
      </c>
      <c r="L15" s="46" t="s">
        <v>0</v>
      </c>
      <c r="M15" s="47">
        <v>46</v>
      </c>
      <c r="N15" s="41">
        <f t="shared" si="0"/>
        <v>2.197802197802198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44">
        <v>40</v>
      </c>
      <c r="J16" s="17">
        <f t="shared" si="1"/>
        <v>0</v>
      </c>
      <c r="K16" s="51">
        <v>32</v>
      </c>
      <c r="L16" s="52" t="s">
        <v>0</v>
      </c>
      <c r="M16" s="53">
        <v>36</v>
      </c>
      <c r="N16" s="41">
        <f t="shared" si="0"/>
        <v>10.294117647058822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32</v>
      </c>
      <c r="E17" s="13" t="s">
        <v>0</v>
      </c>
      <c r="F17" s="14">
        <v>34</v>
      </c>
      <c r="G17" s="33">
        <v>28</v>
      </c>
      <c r="H17" s="13" t="s">
        <v>0</v>
      </c>
      <c r="I17" s="44">
        <v>30</v>
      </c>
      <c r="J17" s="17">
        <f t="shared" si="1"/>
        <v>13.793103448275861</v>
      </c>
      <c r="K17" s="51">
        <v>28</v>
      </c>
      <c r="L17" s="52" t="s">
        <v>0</v>
      </c>
      <c r="M17" s="53">
        <v>30</v>
      </c>
      <c r="N17" s="41">
        <f t="shared" si="0"/>
        <v>13.793103448275861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44">
        <v>105</v>
      </c>
      <c r="J18" s="17">
        <f t="shared" si="1"/>
        <v>4.878048780487805</v>
      </c>
      <c r="K18" s="45">
        <v>100</v>
      </c>
      <c r="L18" s="46" t="s">
        <v>0</v>
      </c>
      <c r="M18" s="47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78</v>
      </c>
      <c r="H19" s="15" t="s">
        <v>0</v>
      </c>
      <c r="I19" s="42">
        <v>80</v>
      </c>
      <c r="J19" s="17">
        <f t="shared" si="1"/>
        <v>10.759493670886076</v>
      </c>
      <c r="K19" s="51">
        <v>70</v>
      </c>
      <c r="L19" s="54" t="s">
        <v>0</v>
      </c>
      <c r="M19" s="53">
        <v>80</v>
      </c>
      <c r="N19" s="41">
        <f t="shared" si="0"/>
        <v>16.666666666666664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44">
        <v>130</v>
      </c>
      <c r="J20" s="17">
        <f t="shared" si="1"/>
        <v>1.9607843137254901</v>
      </c>
      <c r="K20" s="51">
        <v>125</v>
      </c>
      <c r="L20" s="54" t="s">
        <v>0</v>
      </c>
      <c r="M20" s="53">
        <v>130</v>
      </c>
      <c r="N20" s="41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90</v>
      </c>
      <c r="E21" s="14" t="s">
        <v>0</v>
      </c>
      <c r="F21" s="14">
        <v>105</v>
      </c>
      <c r="G21" s="33">
        <v>90</v>
      </c>
      <c r="H21" s="14" t="s">
        <v>0</v>
      </c>
      <c r="I21" s="44">
        <v>100</v>
      </c>
      <c r="J21" s="17">
        <f t="shared" si="1"/>
        <v>2.631578947368421</v>
      </c>
      <c r="K21" s="51">
        <v>110</v>
      </c>
      <c r="L21" s="54" t="s">
        <v>0</v>
      </c>
      <c r="M21" s="53">
        <v>115</v>
      </c>
      <c r="N21" s="41">
        <f t="shared" si="0"/>
        <v>-13.333333333333334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44">
        <v>70</v>
      </c>
      <c r="J22" s="17">
        <f t="shared" si="1"/>
        <v>7.4074074074074066</v>
      </c>
      <c r="K22" s="51">
        <v>70</v>
      </c>
      <c r="L22" s="54" t="s">
        <v>0</v>
      </c>
      <c r="M22" s="53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122</v>
      </c>
      <c r="H23" s="14" t="s">
        <v>0</v>
      </c>
      <c r="I23" s="42">
        <v>126</v>
      </c>
      <c r="J23" s="17">
        <f t="shared" si="1"/>
        <v>4.032258064516129</v>
      </c>
      <c r="K23" s="45">
        <v>88</v>
      </c>
      <c r="L23" s="54" t="s">
        <v>0</v>
      </c>
      <c r="M23" s="47">
        <v>90</v>
      </c>
      <c r="N23" s="41">
        <f t="shared" si="0"/>
        <v>44.9438202247191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121</v>
      </c>
      <c r="E24" s="14" t="s">
        <v>0</v>
      </c>
      <c r="F24" s="15">
        <v>125</v>
      </c>
      <c r="G24" s="32">
        <v>115</v>
      </c>
      <c r="H24" s="14" t="s">
        <v>0</v>
      </c>
      <c r="I24" s="42">
        <v>117</v>
      </c>
      <c r="J24" s="17">
        <f t="shared" si="1"/>
        <v>6.0344827586206895</v>
      </c>
      <c r="K24" s="48">
        <v>78</v>
      </c>
      <c r="L24" s="54" t="s">
        <v>0</v>
      </c>
      <c r="M24" s="47">
        <v>85</v>
      </c>
      <c r="N24" s="41">
        <f t="shared" si="0"/>
        <v>50.920245398773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155</v>
      </c>
      <c r="G25" s="32">
        <v>145</v>
      </c>
      <c r="H25" s="14" t="s">
        <v>0</v>
      </c>
      <c r="I25" s="43">
        <v>150</v>
      </c>
      <c r="J25" s="17">
        <f t="shared" si="1"/>
        <v>2.711864406779661</v>
      </c>
      <c r="K25" s="56" t="s">
        <v>0</v>
      </c>
      <c r="L25" s="55" t="s">
        <v>0</v>
      </c>
      <c r="M25" s="58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730</v>
      </c>
      <c r="G26" s="32">
        <v>670</v>
      </c>
      <c r="H26" s="14" t="s">
        <v>0</v>
      </c>
      <c r="I26" s="43">
        <v>700</v>
      </c>
      <c r="J26" s="17">
        <f t="shared" si="1"/>
        <v>2.9197080291970803</v>
      </c>
      <c r="K26" s="48">
        <v>470</v>
      </c>
      <c r="L26" s="54" t="s">
        <v>0</v>
      </c>
      <c r="M26" s="50">
        <v>520</v>
      </c>
      <c r="N26" s="41">
        <f t="shared" si="0"/>
        <v>42.42424242424242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76</v>
      </c>
      <c r="H27" s="10" t="s">
        <v>0</v>
      </c>
      <c r="I27" s="42">
        <v>78</v>
      </c>
      <c r="J27" s="17">
        <f t="shared" si="1"/>
        <v>2.5974025974025974</v>
      </c>
      <c r="K27" s="45">
        <v>58</v>
      </c>
      <c r="L27" s="46" t="s">
        <v>0</v>
      </c>
      <c r="M27" s="47">
        <v>60</v>
      </c>
      <c r="N27" s="41">
        <f aca="true" t="shared" si="2" ref="N27:N33"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43">
        <v>50</v>
      </c>
      <c r="J28" s="17">
        <f t="shared" si="1"/>
        <v>0</v>
      </c>
      <c r="K28" s="48">
        <v>80</v>
      </c>
      <c r="L28" s="55" t="s">
        <v>0</v>
      </c>
      <c r="M28" s="50">
        <v>90</v>
      </c>
      <c r="N28" s="41">
        <f t="shared" si="2"/>
        <v>-44.11764705882353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42</v>
      </c>
      <c r="E29" s="15" t="s">
        <v>0</v>
      </c>
      <c r="F29" s="12">
        <v>48</v>
      </c>
      <c r="G29" s="32">
        <v>40</v>
      </c>
      <c r="H29" s="15" t="s">
        <v>0</v>
      </c>
      <c r="I29" s="43">
        <v>45</v>
      </c>
      <c r="J29" s="17">
        <f t="shared" si="1"/>
        <v>5.88235294117647</v>
      </c>
      <c r="K29" s="48">
        <v>75</v>
      </c>
      <c r="L29" s="46" t="s">
        <v>0</v>
      </c>
      <c r="M29" s="50">
        <v>78</v>
      </c>
      <c r="N29" s="41">
        <f t="shared" si="2"/>
        <v>-41.17647058823529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42">
        <v>70</v>
      </c>
      <c r="J30" s="17">
        <f t="shared" si="1"/>
        <v>-7.6923076923076925</v>
      </c>
      <c r="K30" s="45">
        <v>100</v>
      </c>
      <c r="L30" s="46" t="s">
        <v>0</v>
      </c>
      <c r="M30" s="47">
        <v>110</v>
      </c>
      <c r="N30" s="41">
        <f t="shared" si="2"/>
        <v>-42.857142857142854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42">
        <v>120</v>
      </c>
      <c r="J31" s="17">
        <f t="shared" si="1"/>
        <v>0</v>
      </c>
      <c r="K31" s="45">
        <v>80</v>
      </c>
      <c r="L31" s="46" t="s">
        <v>0</v>
      </c>
      <c r="M31" s="47">
        <v>85</v>
      </c>
      <c r="N31" s="41">
        <f t="shared" si="2"/>
        <v>39.39393939393939</v>
      </c>
      <c r="P31" s="21"/>
      <c r="Q31" s="21"/>
      <c r="R31" s="21"/>
    </row>
    <row r="32" spans="1:18" ht="15" customHeight="1">
      <c r="A32" s="24">
        <v>21</v>
      </c>
      <c r="B32" s="25" t="s">
        <v>63</v>
      </c>
      <c r="C32" s="22" t="s">
        <v>3</v>
      </c>
      <c r="D32" s="16">
        <v>110</v>
      </c>
      <c r="E32" s="15" t="s">
        <v>0</v>
      </c>
      <c r="F32" s="15">
        <v>130</v>
      </c>
      <c r="G32" s="16">
        <v>90</v>
      </c>
      <c r="H32" s="15" t="s">
        <v>0</v>
      </c>
      <c r="I32" s="42">
        <v>110</v>
      </c>
      <c r="J32" s="17">
        <f t="shared" si="1"/>
        <v>20</v>
      </c>
      <c r="K32" s="56" t="s">
        <v>0</v>
      </c>
      <c r="L32" s="55" t="s">
        <v>0</v>
      </c>
      <c r="M32" s="58" t="s">
        <v>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110</v>
      </c>
      <c r="E33" s="15" t="s">
        <v>0</v>
      </c>
      <c r="F33" s="15">
        <v>130</v>
      </c>
      <c r="G33" s="16">
        <v>100</v>
      </c>
      <c r="H33" s="15" t="s">
        <v>0</v>
      </c>
      <c r="I33" s="42">
        <v>120</v>
      </c>
      <c r="J33" s="17">
        <f t="shared" si="1"/>
        <v>9.090909090909092</v>
      </c>
      <c r="K33" s="45">
        <v>250</v>
      </c>
      <c r="L33" s="46" t="s">
        <v>0</v>
      </c>
      <c r="M33" s="47">
        <v>260</v>
      </c>
      <c r="N33" s="41">
        <f t="shared" si="2"/>
        <v>-52.94117647058824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42">
        <v>24</v>
      </c>
      <c r="J34" s="17">
        <f t="shared" si="1"/>
        <v>-9.090909090909092</v>
      </c>
      <c r="K34" s="45">
        <v>38</v>
      </c>
      <c r="L34" s="46" t="s">
        <v>0</v>
      </c>
      <c r="M34" s="47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40</v>
      </c>
      <c r="H35" s="10" t="s">
        <v>0</v>
      </c>
      <c r="I35" s="44">
        <v>50</v>
      </c>
      <c r="J35" s="17">
        <f t="shared" si="1"/>
        <v>33.33333333333333</v>
      </c>
      <c r="K35" s="51">
        <v>60</v>
      </c>
      <c r="L35" s="46" t="s">
        <v>0</v>
      </c>
      <c r="M35" s="53">
        <v>70</v>
      </c>
      <c r="N35" s="41">
        <f>((D35+F35)/2-(K35+M35)/2)/((K35+M35)/2)*100</f>
        <v>-7.6923076923076925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15</v>
      </c>
      <c r="H36" s="10" t="s">
        <v>0</v>
      </c>
      <c r="I36" s="44">
        <v>20</v>
      </c>
      <c r="J36" s="17">
        <f t="shared" si="1"/>
        <v>28.57142857142857</v>
      </c>
      <c r="K36" s="51">
        <v>30</v>
      </c>
      <c r="L36" s="46" t="s">
        <v>0</v>
      </c>
      <c r="M36" s="53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30</v>
      </c>
      <c r="E37" s="10" t="s">
        <v>0</v>
      </c>
      <c r="F37" s="14">
        <v>40</v>
      </c>
      <c r="G37" s="33">
        <v>25</v>
      </c>
      <c r="H37" s="10" t="s">
        <v>0</v>
      </c>
      <c r="I37" s="44">
        <v>30</v>
      </c>
      <c r="J37" s="17">
        <f t="shared" si="1"/>
        <v>27.27272727272727</v>
      </c>
      <c r="K37" s="51">
        <v>30</v>
      </c>
      <c r="L37" s="46" t="s">
        <v>0</v>
      </c>
      <c r="M37" s="53">
        <v>35</v>
      </c>
      <c r="N37" s="41">
        <f>((D37+F37)/2-(K37+M37)/2)/((K37+M37)/2)*100</f>
        <v>7.6923076923076925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40</v>
      </c>
      <c r="E38" s="15" t="s">
        <v>0</v>
      </c>
      <c r="F38" s="14">
        <v>60</v>
      </c>
      <c r="G38" s="33">
        <v>35</v>
      </c>
      <c r="H38" s="15" t="s">
        <v>0</v>
      </c>
      <c r="I38" s="44">
        <v>40</v>
      </c>
      <c r="J38" s="17">
        <f t="shared" si="1"/>
        <v>33.33333333333333</v>
      </c>
      <c r="K38" s="56" t="s">
        <v>0</v>
      </c>
      <c r="L38" s="55" t="s">
        <v>0</v>
      </c>
      <c r="M38" s="58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44">
        <v>50</v>
      </c>
      <c r="J39" s="17">
        <f t="shared" si="1"/>
        <v>25</v>
      </c>
      <c r="K39" s="56" t="s">
        <v>0</v>
      </c>
      <c r="L39" s="55" t="s">
        <v>0</v>
      </c>
      <c r="M39" s="58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35</v>
      </c>
      <c r="H40" s="15" t="s">
        <v>0</v>
      </c>
      <c r="I40" s="44">
        <v>40</v>
      </c>
      <c r="J40" s="17">
        <f t="shared" si="1"/>
        <v>20</v>
      </c>
      <c r="K40" s="51">
        <v>45</v>
      </c>
      <c r="L40" s="46" t="s">
        <v>0</v>
      </c>
      <c r="M40" s="53">
        <v>50</v>
      </c>
      <c r="N40" s="41">
        <f>((D40+F40)/2-(K40+M40)/2)/((K40+M40)/2)*100</f>
        <v>-5.263157894736842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44">
        <v>50</v>
      </c>
      <c r="J41" s="17">
        <f t="shared" si="1"/>
        <v>22.22222222222222</v>
      </c>
      <c r="K41" s="56" t="s">
        <v>0</v>
      </c>
      <c r="L41" s="55" t="s">
        <v>0</v>
      </c>
      <c r="M41" s="58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50</v>
      </c>
      <c r="E42" s="15" t="s">
        <v>0</v>
      </c>
      <c r="F42" s="14">
        <v>70</v>
      </c>
      <c r="G42" s="33">
        <v>30</v>
      </c>
      <c r="H42" s="15" t="s">
        <v>0</v>
      </c>
      <c r="I42" s="44">
        <v>50</v>
      </c>
      <c r="J42" s="17">
        <f t="shared" si="1"/>
        <v>50</v>
      </c>
      <c r="K42" s="56" t="s">
        <v>0</v>
      </c>
      <c r="L42" s="55" t="s">
        <v>0</v>
      </c>
      <c r="M42" s="58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120</v>
      </c>
      <c r="E43" s="15" t="s">
        <v>0</v>
      </c>
      <c r="F43" s="14">
        <v>150</v>
      </c>
      <c r="G43" s="33">
        <v>100</v>
      </c>
      <c r="H43" s="15" t="s">
        <v>0</v>
      </c>
      <c r="I43" s="44">
        <v>120</v>
      </c>
      <c r="J43" s="17">
        <f aca="true" t="shared" si="3" ref="J43:J55">((D43+F43)/2-(G43+I43)/2)/((G43+I43)/2)*100</f>
        <v>22.727272727272727</v>
      </c>
      <c r="K43" s="51">
        <v>140</v>
      </c>
      <c r="L43" s="55" t="s">
        <v>0</v>
      </c>
      <c r="M43" s="53">
        <v>160</v>
      </c>
      <c r="N43" s="41">
        <f>((D43+F43)/2-(K43+M43)/2)/((K43+M43)/2)*100</f>
        <v>-10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42">
        <v>350</v>
      </c>
      <c r="J44" s="17">
        <f t="shared" si="3"/>
        <v>1.6666666666666667</v>
      </c>
      <c r="K44" s="45">
        <v>220</v>
      </c>
      <c r="L44" s="46" t="s">
        <v>0</v>
      </c>
      <c r="M44" s="47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42">
        <v>340</v>
      </c>
      <c r="J45" s="17">
        <f t="shared" si="3"/>
        <v>1.694915254237288</v>
      </c>
      <c r="K45" s="45">
        <v>220</v>
      </c>
      <c r="L45" s="46" t="s">
        <v>0</v>
      </c>
      <c r="M45" s="47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1200</v>
      </c>
      <c r="G46" s="16">
        <v>500</v>
      </c>
      <c r="H46" s="15" t="s">
        <v>0</v>
      </c>
      <c r="I46" s="42">
        <v>1000</v>
      </c>
      <c r="J46" s="17">
        <f t="shared" si="3"/>
        <v>13.333333333333334</v>
      </c>
      <c r="K46" s="45">
        <v>500</v>
      </c>
      <c r="L46" s="55" t="s">
        <v>0</v>
      </c>
      <c r="M46" s="47">
        <v>800</v>
      </c>
      <c r="N46" s="41">
        <f>((D46+F46)/2-(K46+M46)/2)/((K46+M46)/2)*100</f>
        <v>30.76923076923077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42">
        <v>150</v>
      </c>
      <c r="J47" s="17">
        <f t="shared" si="3"/>
        <v>0</v>
      </c>
      <c r="K47" s="56">
        <v>120</v>
      </c>
      <c r="L47" s="46" t="s">
        <v>0</v>
      </c>
      <c r="M47" s="57">
        <v>150</v>
      </c>
      <c r="N47" s="41">
        <f aca="true" t="shared" si="4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42">
        <v>600</v>
      </c>
      <c r="J48" s="17">
        <f t="shared" si="3"/>
        <v>0</v>
      </c>
      <c r="K48" s="56">
        <v>580</v>
      </c>
      <c r="L48" s="46" t="s">
        <v>0</v>
      </c>
      <c r="M48" s="57">
        <v>600</v>
      </c>
      <c r="N48" s="41">
        <f t="shared" si="4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420</v>
      </c>
      <c r="E49" s="15" t="s">
        <v>0</v>
      </c>
      <c r="F49" s="15">
        <v>460</v>
      </c>
      <c r="G49" s="16">
        <v>420</v>
      </c>
      <c r="H49" s="15" t="s">
        <v>0</v>
      </c>
      <c r="I49" s="42">
        <v>450</v>
      </c>
      <c r="J49" s="17">
        <f t="shared" si="3"/>
        <v>1.1494252873563218</v>
      </c>
      <c r="K49" s="45">
        <v>380</v>
      </c>
      <c r="L49" s="55" t="s">
        <v>0</v>
      </c>
      <c r="M49" s="47">
        <v>400</v>
      </c>
      <c r="N49" s="41">
        <f t="shared" si="4"/>
        <v>12.82051282051282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290</v>
      </c>
      <c r="E50" s="10" t="s">
        <v>0</v>
      </c>
      <c r="F50" s="15">
        <v>320</v>
      </c>
      <c r="G50" s="16">
        <v>210</v>
      </c>
      <c r="H50" s="10" t="s">
        <v>0</v>
      </c>
      <c r="I50" s="42">
        <v>220</v>
      </c>
      <c r="J50" s="17">
        <f t="shared" si="3"/>
        <v>41.86046511627907</v>
      </c>
      <c r="K50" s="45">
        <v>210</v>
      </c>
      <c r="L50" s="46" t="s">
        <v>0</v>
      </c>
      <c r="M50" s="47">
        <v>220</v>
      </c>
      <c r="N50" s="41">
        <f t="shared" si="4"/>
        <v>41.86046511627907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155</v>
      </c>
      <c r="E51" s="10" t="s">
        <v>0</v>
      </c>
      <c r="F51" s="15">
        <v>160</v>
      </c>
      <c r="G51" s="16">
        <v>135</v>
      </c>
      <c r="H51" s="10" t="s">
        <v>0</v>
      </c>
      <c r="I51" s="42">
        <v>140</v>
      </c>
      <c r="J51" s="17">
        <f t="shared" si="3"/>
        <v>14.545454545454545</v>
      </c>
      <c r="K51" s="45">
        <v>115</v>
      </c>
      <c r="L51" s="46" t="s">
        <v>0</v>
      </c>
      <c r="M51" s="47">
        <v>120</v>
      </c>
      <c r="N51" s="41">
        <f t="shared" si="4"/>
        <v>34.04255319148936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42">
        <v>50</v>
      </c>
      <c r="J52" s="17">
        <f t="shared" si="3"/>
        <v>7.142857142857142</v>
      </c>
      <c r="K52" s="45">
        <v>48</v>
      </c>
      <c r="L52" s="46" t="s">
        <v>0</v>
      </c>
      <c r="M52" s="47">
        <v>50</v>
      </c>
      <c r="N52" s="41">
        <f t="shared" si="4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36</v>
      </c>
      <c r="E53" s="10" t="s">
        <v>0</v>
      </c>
      <c r="F53" s="15">
        <v>40</v>
      </c>
      <c r="G53" s="16">
        <v>34</v>
      </c>
      <c r="H53" s="10" t="s">
        <v>0</v>
      </c>
      <c r="I53" s="42">
        <v>36</v>
      </c>
      <c r="J53" s="17">
        <f t="shared" si="3"/>
        <v>8.571428571428571</v>
      </c>
      <c r="K53" s="45">
        <v>36</v>
      </c>
      <c r="L53" s="46" t="s">
        <v>0</v>
      </c>
      <c r="M53" s="47">
        <v>37</v>
      </c>
      <c r="N53" s="41">
        <f t="shared" si="4"/>
        <v>4.10958904109589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42">
        <v>30</v>
      </c>
      <c r="J54" s="17">
        <f t="shared" si="3"/>
        <v>0</v>
      </c>
      <c r="K54" s="45">
        <v>20</v>
      </c>
      <c r="L54" s="46" t="s">
        <v>0</v>
      </c>
      <c r="M54" s="47">
        <v>35</v>
      </c>
      <c r="N54" s="41">
        <f t="shared" si="4"/>
        <v>-9.090909090909092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42">
        <v>690</v>
      </c>
      <c r="J55" s="18">
        <f t="shared" si="3"/>
        <v>0.8849557522123894</v>
      </c>
      <c r="K55" s="45">
        <v>430</v>
      </c>
      <c r="L55" s="46" t="s">
        <v>0</v>
      </c>
      <c r="M55" s="47">
        <v>620</v>
      </c>
      <c r="N55" s="41">
        <f t="shared" si="4"/>
        <v>8.571428571428571</v>
      </c>
    </row>
    <row r="56" s="23" customFormat="1" ht="17.25" customHeight="1">
      <c r="A56" s="31"/>
    </row>
    <row r="57" spans="1:14" ht="18" customHeight="1">
      <c r="A57" s="73" t="s">
        <v>77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5" ht="17.25" customHeight="1">
      <c r="A58" s="75" t="s">
        <v>34</v>
      </c>
      <c r="B58" s="76"/>
      <c r="C58" s="76"/>
      <c r="D58" s="76"/>
      <c r="E58" s="76"/>
      <c r="F58" s="77"/>
      <c r="G58" s="69" t="s">
        <v>33</v>
      </c>
      <c r="H58" s="70"/>
      <c r="I58" s="70"/>
      <c r="J58" s="70"/>
      <c r="K58" s="70"/>
      <c r="L58" s="70"/>
      <c r="M58" s="70"/>
      <c r="N58" s="71"/>
      <c r="O58" s="19"/>
    </row>
    <row r="59" spans="1:14" ht="19.5" customHeight="1">
      <c r="A59" s="92" t="s">
        <v>10</v>
      </c>
      <c r="B59" s="92"/>
      <c r="C59" s="97" t="s">
        <v>8</v>
      </c>
      <c r="D59" s="97"/>
      <c r="E59" s="97"/>
      <c r="F59" s="97"/>
      <c r="G59" s="93" t="s">
        <v>10</v>
      </c>
      <c r="H59" s="93"/>
      <c r="I59" s="93"/>
      <c r="J59" s="93"/>
      <c r="K59" s="74" t="s">
        <v>9</v>
      </c>
      <c r="L59" s="74"/>
      <c r="M59" s="74"/>
      <c r="N59" s="74"/>
    </row>
    <row r="60" spans="1:14" ht="36" customHeight="1">
      <c r="A60" s="94" t="s">
        <v>79</v>
      </c>
      <c r="B60" s="95"/>
      <c r="C60" s="81" t="s">
        <v>70</v>
      </c>
      <c r="D60" s="82"/>
      <c r="E60" s="82"/>
      <c r="F60" s="83"/>
      <c r="G60" s="84" t="s">
        <v>80</v>
      </c>
      <c r="H60" s="85"/>
      <c r="I60" s="85"/>
      <c r="J60" s="86"/>
      <c r="K60" s="84" t="s">
        <v>62</v>
      </c>
      <c r="L60" s="85"/>
      <c r="M60" s="85"/>
      <c r="N60" s="86"/>
    </row>
    <row r="61" spans="1:14" ht="32.25" customHeight="1">
      <c r="A61" s="104" t="s">
        <v>65</v>
      </c>
      <c r="B61" s="105"/>
      <c r="C61" s="106" t="s">
        <v>65</v>
      </c>
      <c r="D61" s="107"/>
      <c r="E61" s="107"/>
      <c r="F61" s="108"/>
      <c r="G61" s="84" t="s">
        <v>81</v>
      </c>
      <c r="H61" s="85"/>
      <c r="I61" s="85"/>
      <c r="J61" s="86"/>
      <c r="K61" s="84" t="s">
        <v>62</v>
      </c>
      <c r="L61" s="85"/>
      <c r="M61" s="85"/>
      <c r="N61" s="86"/>
    </row>
    <row r="62" spans="1:14" ht="32.25" customHeight="1">
      <c r="A62" s="104" t="s">
        <v>65</v>
      </c>
      <c r="B62" s="105"/>
      <c r="C62" s="106" t="s">
        <v>65</v>
      </c>
      <c r="D62" s="107"/>
      <c r="E62" s="107"/>
      <c r="F62" s="108"/>
      <c r="G62" s="84" t="s">
        <v>82</v>
      </c>
      <c r="H62" s="85"/>
      <c r="I62" s="85"/>
      <c r="J62" s="86"/>
      <c r="K62" s="84" t="s">
        <v>62</v>
      </c>
      <c r="L62" s="85"/>
      <c r="M62" s="85"/>
      <c r="N62" s="86"/>
    </row>
    <row r="63" spans="1:14" ht="15" customHeight="1">
      <c r="A63" s="37"/>
      <c r="B63" s="37"/>
      <c r="C63" s="38"/>
      <c r="D63" s="38"/>
      <c r="E63" s="38"/>
      <c r="F63" s="38"/>
      <c r="G63" s="39"/>
      <c r="H63" s="39"/>
      <c r="I63" s="39"/>
      <c r="J63" s="39"/>
      <c r="K63" s="39"/>
      <c r="L63" s="39"/>
      <c r="M63" s="39"/>
      <c r="N63" s="39"/>
    </row>
    <row r="64" spans="1:14" ht="15.75">
      <c r="A64" s="72" t="s">
        <v>64</v>
      </c>
      <c r="B64" s="72"/>
      <c r="C64" s="72"/>
      <c r="D64" s="72"/>
      <c r="E64" s="72"/>
      <c r="F64" s="72"/>
      <c r="G64" s="72"/>
      <c r="H64" s="72"/>
      <c r="I64" s="72"/>
      <c r="J64" s="72"/>
      <c r="K64" s="87"/>
      <c r="L64" s="88"/>
      <c r="M64" s="88"/>
      <c r="N64" s="88"/>
    </row>
    <row r="65" spans="11:14" ht="24" customHeight="1">
      <c r="K65" s="34"/>
      <c r="L65" s="34"/>
      <c r="M65" s="34"/>
      <c r="N65" s="34"/>
    </row>
    <row r="66" spans="11:14" ht="13.5">
      <c r="K66" s="87" t="s">
        <v>78</v>
      </c>
      <c r="L66" s="88"/>
      <c r="M66" s="88"/>
      <c r="N66" s="88"/>
    </row>
    <row r="67" spans="11:14" ht="15.75">
      <c r="K67" s="80" t="s">
        <v>66</v>
      </c>
      <c r="L67" s="79"/>
      <c r="M67" s="79"/>
      <c r="N67" s="79"/>
    </row>
    <row r="68" spans="11:14" ht="15.75">
      <c r="K68" s="79" t="s">
        <v>67</v>
      </c>
      <c r="L68" s="79"/>
      <c r="M68" s="79"/>
      <c r="N68" s="79"/>
    </row>
    <row r="69" spans="11:14" ht="13.5">
      <c r="K69" s="78" t="s">
        <v>68</v>
      </c>
      <c r="L69" s="78"/>
      <c r="M69" s="78"/>
      <c r="N69" s="78"/>
    </row>
    <row r="70" spans="11:14" ht="15.75">
      <c r="K70" s="79"/>
      <c r="L70" s="79"/>
      <c r="M70" s="79"/>
      <c r="N70" s="79"/>
    </row>
    <row r="71" spans="11:14" ht="13.5">
      <c r="K71" s="78"/>
      <c r="L71" s="78"/>
      <c r="M71" s="78"/>
      <c r="N71" s="78"/>
    </row>
  </sheetData>
  <sheetProtection/>
  <mergeCells count="45">
    <mergeCell ref="C61:F61"/>
    <mergeCell ref="G61:J61"/>
    <mergeCell ref="K61:N61"/>
    <mergeCell ref="A62:B62"/>
    <mergeCell ref="C62:F62"/>
    <mergeCell ref="G62:J62"/>
    <mergeCell ref="K62:N62"/>
    <mergeCell ref="A6:F6"/>
    <mergeCell ref="N9:N11"/>
    <mergeCell ref="A7:N7"/>
    <mergeCell ref="J9:J11"/>
    <mergeCell ref="G9:I11"/>
    <mergeCell ref="B9:B11"/>
    <mergeCell ref="C9:C11"/>
    <mergeCell ref="K9:M11"/>
    <mergeCell ref="A1:N1"/>
    <mergeCell ref="A2:N2"/>
    <mergeCell ref="A3:N3"/>
    <mergeCell ref="A4:N4"/>
    <mergeCell ref="A59:B59"/>
    <mergeCell ref="G59:J59"/>
    <mergeCell ref="K6:N6"/>
    <mergeCell ref="C59:F59"/>
    <mergeCell ref="J8:N8"/>
    <mergeCell ref="K71:N71"/>
    <mergeCell ref="K68:N68"/>
    <mergeCell ref="K69:N69"/>
    <mergeCell ref="K70:N70"/>
    <mergeCell ref="K67:N67"/>
    <mergeCell ref="C60:F60"/>
    <mergeCell ref="G60:J60"/>
    <mergeCell ref="K60:N60"/>
    <mergeCell ref="K66:N66"/>
    <mergeCell ref="K64:N64"/>
    <mergeCell ref="D9:F11"/>
    <mergeCell ref="A9:A11"/>
    <mergeCell ref="G58:N58"/>
    <mergeCell ref="A64:J64"/>
    <mergeCell ref="A57:N57"/>
    <mergeCell ref="K59:N59"/>
    <mergeCell ref="A58:F58"/>
    <mergeCell ref="A60:B60"/>
    <mergeCell ref="A61:B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2021-09-27T06:15:56Z</cp:lastPrinted>
  <dcterms:created xsi:type="dcterms:W3CDTF">2007-06-24T07:34:26Z</dcterms:created>
  <dcterms:modified xsi:type="dcterms:W3CDTF">2021-09-27T06:19:29Z</dcterms:modified>
  <cp:category/>
  <cp:version/>
  <cp:contentType/>
  <cp:contentStatus/>
</cp:coreProperties>
</file>