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<sst xmlns="http://schemas.openxmlformats.org/spreadsheetml/2006/main" count="250" uniqueCount="89">
  <si>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</si>
  <si>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</si>
  <si>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</si>
  <si>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</si>
  <si>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</si>
  <si>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</si>
  <si>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</si>
  <si>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</si>
  <si>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</si>
  <si>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</si>
  <si>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</si>
  <si>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</si>
  <si>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</si>
  <si>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</si>
  <si>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</si>
  <si>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</si>
  <si>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</si>
  <si>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</si>
  <si>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</si>
  <si>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</si>
  <si>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</si>
  <si>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</si>
  <si>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</si>
  <si>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</si>
  <si>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</si>
  <si>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</si>
  <si>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</si>
  <si>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</si>
  <si>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</si>
  <si>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</si>
  <si>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</si>
  <si>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</si>
  <si>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</si>
  <si>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</si>
  <si>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</si>
  <si>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</si>
  <si>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</si>
  <si>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</si>
  <si>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</si>
  <si>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</si>
  <si>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</si>
  <si>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</si>
  <si>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</si>
  <si>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</si>
  <si>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</si>
  <si>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</si>
  <si>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</si>
  <si>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</si>
  <si>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</si>
  <si>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</si>
  <si>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</si>
  <si>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</si>
  <si>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</si>
  <si>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</si>
  <si>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</si>
  <si>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</si>
  <si>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</si>
  <si>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</si>
  <si>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</si>
  <si>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</si>
  <si>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</si>
  <si>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</si>
  <si>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</si>
  <si>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</si>
  <si>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</si>
  <si>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</si>
  <si>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</si>
  <si>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</si>
  <si>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</si>
  <si>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</si>
  <si>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</si>
  <si>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</si>
  <si>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</si>
  <si>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</si>
  <si>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</si>
  <si>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</si>
  <si>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</si>
  <si>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</si>
  <si>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</si>
  <si>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 xml:space="preserve">     কাতল মাছ , ডিমঃফার্ম</t>
  </si>
  <si>
    <t>মশুর ডাল,আদা (আমদানীকৃত)</t>
  </si>
  <si>
    <t xml:space="preserve"> রসুন (দেশী),</t>
  </si>
  <si>
    <t>স্মারক নং ১২.০২.1000.221.16.০19.১8.822</t>
  </si>
  <si>
    <t xml:space="preserve">            তারিখঃ 07/10/2021 খ্রিঃ।</t>
  </si>
  <si>
    <t>07/10/২০২1</t>
  </si>
  <si>
    <t>07/০9/২০২১</t>
  </si>
  <si>
    <t>07/10/২০2০</t>
  </si>
  <si>
    <t>পিঁয়াজ (দেশী),পিঁয়াজ (আমদানীকৃত)</t>
  </si>
  <si>
    <t>আলু হল্যান্ড,কাঁচামরিচ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</si>
</sst>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3" sqref="A63:B6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82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84</v>
      </c>
      <c r="E12" s="98"/>
      <c r="F12" s="99"/>
      <c r="G12" s="100" t="s">
        <v>85</v>
      </c>
      <c r="H12" s="101"/>
      <c r="I12" s="102"/>
      <c r="J12" s="96"/>
      <c r="K12" s="103" t="s">
        <v>86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44</v>
      </c>
      <c r="H16" s="40" t="s">
        <v>13</v>
      </c>
      <c r="I16" s="52">
        <v>45</v>
      </c>
      <c r="J16" s="30">
        <f t="shared" si="0"/>
        <v>-4.4943820224719104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120</v>
      </c>
      <c r="H22" s="40" t="s">
        <v>13</v>
      </c>
      <c r="I22" s="52">
        <v>122</v>
      </c>
      <c r="J22" s="30">
        <f t="shared" si="0"/>
        <v>11.983471074380166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123</v>
      </c>
      <c r="G23" s="28">
        <v>112</v>
      </c>
      <c r="H23" s="40" t="s">
        <v>13</v>
      </c>
      <c r="I23" s="52">
        <v>113</v>
      </c>
      <c r="J23" s="30">
        <f t="shared" si="0"/>
        <v>8.8888888888888893</v>
      </c>
      <c r="K23" s="28">
        <v>74</v>
      </c>
      <c r="L23" s="40" t="s">
        <v>13</v>
      </c>
      <c r="M23" s="28">
        <v>75</v>
      </c>
      <c r="N23" s="30">
        <f t="shared" si="1"/>
        <v>64.429530201342274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65</v>
      </c>
      <c r="E25" s="40" t="s">
        <v>13</v>
      </c>
      <c r="F25" s="52">
        <v>70</v>
      </c>
      <c r="G25" s="28">
        <v>48</v>
      </c>
      <c r="H25" s="40" t="s">
        <v>13</v>
      </c>
      <c r="I25" s="52">
        <v>50</v>
      </c>
      <c r="J25" s="30">
        <f>((D25+F25)/2-(G25+I25)/2)/((G25+I25)/2)*100</f>
        <v>37.755102040816325</v>
      </c>
      <c r="K25" s="28">
        <v>90</v>
      </c>
      <c r="L25" s="40" t="s">
        <v>13</v>
      </c>
      <c r="M25" s="28">
        <v>95</v>
      </c>
      <c r="N25" s="30">
        <f t="shared" si="1"/>
        <v>-27.027027027027028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60</v>
      </c>
      <c r="E26" s="40" t="s">
        <v>13</v>
      </c>
      <c r="F26" s="52">
        <v>62</v>
      </c>
      <c r="G26" s="28">
        <v>40</v>
      </c>
      <c r="H26" s="40" t="s">
        <v>13</v>
      </c>
      <c r="I26" s="52">
        <v>42</v>
      </c>
      <c r="J26" s="30">
        <f t="shared" si="0"/>
        <v>48.780487804878049</v>
      </c>
      <c r="K26" s="28">
        <v>65</v>
      </c>
      <c r="L26" s="40" t="s">
        <v>13</v>
      </c>
      <c r="M26" s="28">
        <v>70</v>
      </c>
      <c r="N26" s="30">
        <f t="shared" si="1"/>
        <v>-9.6296296296296298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50</v>
      </c>
      <c r="E27" s="40" t="s">
        <v>13</v>
      </c>
      <c r="F27" s="52">
        <v>60</v>
      </c>
      <c r="G27" s="28">
        <v>70</v>
      </c>
      <c r="H27" s="40" t="s">
        <v>13</v>
      </c>
      <c r="I27" s="52">
        <v>75</v>
      </c>
      <c r="J27" s="30">
        <f t="shared" si="0"/>
        <v>-24.137931034482758</v>
      </c>
      <c r="K27" s="28">
        <v>180</v>
      </c>
      <c r="L27" s="40" t="s">
        <v>13</v>
      </c>
      <c r="M27" s="28">
        <v>190</v>
      </c>
      <c r="N27" s="30">
        <f t="shared" si="1"/>
        <v>-70.270270270270274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125</v>
      </c>
      <c r="H28" s="40" t="s">
        <v>13</v>
      </c>
      <c r="I28" s="52">
        <v>130</v>
      </c>
      <c r="J28" s="30">
        <f t="shared" si="0"/>
        <v>-11.76470588235294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130</v>
      </c>
      <c r="H29" s="40" t="s">
        <v>13</v>
      </c>
      <c r="I29" s="52">
        <v>135</v>
      </c>
      <c r="J29" s="30">
        <f t="shared" si="0"/>
        <v>0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25</v>
      </c>
      <c r="H32" s="40" t="s">
        <v>13</v>
      </c>
      <c r="I32" s="52">
        <v>30</v>
      </c>
      <c r="J32" s="30">
        <f t="shared" si="0"/>
        <v>-23.636363636363637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25</v>
      </c>
      <c r="H34" s="40" t="s">
        <v>13</v>
      </c>
      <c r="I34" s="52">
        <v>30</v>
      </c>
      <c r="J34" s="30">
        <f t="shared" si="0"/>
        <v>54.54545454545454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160</v>
      </c>
      <c r="E35" s="40" t="s">
        <v>13</v>
      </c>
      <c r="F35" s="52">
        <v>165</v>
      </c>
      <c r="G35" s="28">
        <v>180</v>
      </c>
      <c r="H35" s="40" t="s">
        <v>13</v>
      </c>
      <c r="I35" s="52">
        <v>190</v>
      </c>
      <c r="J35" s="30">
        <f t="shared" si="0"/>
        <v>-12.162162162162163</v>
      </c>
      <c r="K35" s="28">
        <v>50</v>
      </c>
      <c r="L35" s="40" t="s">
        <v>13</v>
      </c>
      <c r="M35" s="28">
        <v>55</v>
      </c>
      <c r="N35" s="30">
        <f t="shared" si="1"/>
        <v>209.52380952380955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900</v>
      </c>
      <c r="H38" s="40" t="s">
        <v>13</v>
      </c>
      <c r="I38" s="52">
        <v>1300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280</v>
      </c>
      <c r="E42" s="40" t="s">
        <v>13</v>
      </c>
      <c r="F42" s="52">
        <v>290</v>
      </c>
      <c r="G42" s="28">
        <v>205</v>
      </c>
      <c r="H42" s="40" t="s">
        <v>13</v>
      </c>
      <c r="I42" s="52">
        <v>210</v>
      </c>
      <c r="J42" s="30">
        <f t="shared" si="0"/>
        <v>37.349397590361441</v>
      </c>
      <c r="K42" s="28">
        <v>200</v>
      </c>
      <c r="L42" s="40" t="s">
        <v>13</v>
      </c>
      <c r="M42" s="28">
        <v>210</v>
      </c>
      <c r="N42" s="30">
        <f t="shared" si="1"/>
        <v>39.024390243902438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120</v>
      </c>
      <c r="H43" s="40" t="s">
        <v>13</v>
      </c>
      <c r="I43" s="52">
        <v>125</v>
      </c>
      <c r="J43" s="30">
        <f t="shared" si="0"/>
        <v>24.489795918367346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/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17</v>
      </c>
      <c r="B62" s="60"/>
      <c r="C62" s="71" t="s">
        <v>57</v>
      </c>
      <c r="D62" s="72"/>
      <c r="E62" s="72"/>
      <c r="F62" s="73"/>
      <c r="G62" s="67" t="s">
        <v>87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88</v>
      </c>
      <c r="B63" s="60"/>
      <c r="C63" s="74"/>
      <c r="D63" s="75"/>
      <c r="E63" s="75"/>
      <c r="F63" s="76"/>
      <c r="G63" s="64" t="s">
        <v>80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49</v>
      </c>
      <c r="B64" s="60"/>
      <c r="C64" s="74"/>
      <c r="D64" s="75"/>
      <c r="E64" s="75"/>
      <c r="F64" s="76"/>
      <c r="G64" s="64" t="s">
        <v>77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81</v>
      </c>
      <c r="B65" s="128"/>
      <c r="C65" s="125"/>
      <c r="D65" s="126"/>
      <c r="E65" s="126"/>
      <c r="F65" s="127"/>
      <c r="G65" s="64" t="s">
        <v>76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/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 t="s">
        <v>79</v>
      </c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 t="s">
        <v>78</v>
      </c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2021-10-07T04:01:42Z</cp:lastPrinted>
  <dcterms:created xsi:type="dcterms:W3CDTF">2020-07-12T06:32:53Z</dcterms:created>
  <dcterms:modified xsi:type="dcterms:W3CDTF">2021-10-07T06:39:51Z</dcterms:modified>
</cp:coreProperties>
</file>