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7" i="9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<sst xmlns="http://schemas.openxmlformats.org/spreadsheetml/2006/main" count="253" uniqueCount="90">
  <si>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</si>
  <si>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</si>
  <si>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</si>
  <si>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</si>
  <si>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</si>
  <si>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</si>
  <si>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</si>
  <si>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</si>
  <si>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</si>
  <si>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</si>
  <si>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</si>
  <si>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</si>
  <si>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</si>
  <si>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</si>
  <si>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</si>
  <si>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</si>
  <si>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</si>
  <si>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</si>
  <si>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</si>
  <si>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</si>
  <si>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</si>
  <si>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</si>
  <si>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</si>
  <si>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</si>
  <si>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</si>
  <si>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</si>
  <si>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</si>
  <si>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</si>
  <si>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</si>
  <si>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</si>
  <si>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</si>
  <si>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</si>
  <si>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</si>
  <si>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</si>
  <si>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</si>
  <si>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</si>
  <si>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</si>
  <si>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</si>
  <si>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</si>
  <si>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</si>
  <si>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</si>
  <si>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</si>
  <si>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</si>
  <si>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</si>
  <si>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</si>
  <si>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</si>
  <si>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</si>
  <si>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</si>
  <si>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</si>
  <si>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</si>
  <si>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</si>
  <si>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</si>
  <si>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</si>
  <si>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</si>
  <si>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</si>
  <si>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</si>
  <si>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</si>
  <si>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</si>
  <si>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</si>
  <si>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</si>
  <si>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</si>
  <si>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</si>
  <si>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</si>
  <si>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</si>
  <si>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</si>
  <si>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</si>
  <si>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</si>
  <si>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</si>
  <si>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</si>
  <si>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</si>
  <si>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</si>
  <si>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</si>
  <si>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</si>
  <si>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</si>
  <si>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</si>
  <si>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</si>
  <si>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মোরগ-মুরগি (কক/সোনালী)</t>
  </si>
  <si>
    <t xml:space="preserve">মোরগ-মুরগি (দেশী) ,মুরগি (ব্রয়লার) </t>
  </si>
  <si>
    <t>পিঁয়াজ (দেশী),পিঁয়াজ (আমদানীকৃত)</t>
  </si>
  <si>
    <t>আটা-(প্যাকেট),আটা-(খোলা),চিনি (খোলা)</t>
  </si>
  <si>
    <t>ডিমঃফার্ম</t>
  </si>
  <si>
    <t xml:space="preserve"> রসুন (দেশী),বেগুন</t>
  </si>
  <si>
    <t>পটল,মিষ্টিকুমড়া,কাঁচামরিচ</t>
  </si>
  <si>
    <t xml:space="preserve">     কাতল মাছ ,</t>
  </si>
  <si>
    <t>স্মারক নং ১২.০২.1000.221.16.০19.১8.872</t>
  </si>
  <si>
    <t xml:space="preserve">            তারিখঃ 25/10/2021 খ্রিঃ।</t>
  </si>
  <si>
    <t>25/10/২০২1</t>
  </si>
  <si>
    <t>25/০9/২০২১</t>
  </si>
  <si>
    <t>25/10/২০2০</t>
  </si>
  <si>
    <t>চাল সরু (মিনিকেট),চাল-(মোটা)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</si>
</sst>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G13" sqref="G13:I4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84</v>
      </c>
      <c r="B8" s="84"/>
      <c r="C8" s="84"/>
      <c r="D8" s="84"/>
      <c r="E8" s="84"/>
      <c r="F8" s="84"/>
      <c r="G8" s="17"/>
      <c r="H8" s="41"/>
      <c r="I8" s="29"/>
      <c r="J8" s="85" t="s">
        <v>85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86</v>
      </c>
      <c r="E12" s="98"/>
      <c r="F12" s="99"/>
      <c r="G12" s="100" t="s">
        <v>87</v>
      </c>
      <c r="H12" s="101"/>
      <c r="I12" s="102"/>
      <c r="J12" s="96"/>
      <c r="K12" s="103" t="s">
        <v>88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57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-0.84745762711864403</v>
      </c>
      <c r="K14" s="28">
        <v>48</v>
      </c>
      <c r="L14" s="40" t="s">
        <v>13</v>
      </c>
      <c r="M14" s="28">
        <v>50</v>
      </c>
      <c r="N14" s="30">
        <f t="shared" si="1"/>
        <v>19.387755102040817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51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43</v>
      </c>
      <c r="H16" s="40" t="s">
        <v>13</v>
      </c>
      <c r="I16" s="52">
        <v>44</v>
      </c>
      <c r="J16" s="30">
        <f t="shared" si="0"/>
        <v>-2.2988505747126435</v>
      </c>
      <c r="K16" s="28">
        <v>32</v>
      </c>
      <c r="L16" s="40" t="s">
        <v>13</v>
      </c>
      <c r="M16" s="28">
        <v>32</v>
      </c>
      <c r="N16" s="30">
        <f t="shared" si="1"/>
        <v>32.8125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38</v>
      </c>
      <c r="E17" s="40" t="s">
        <v>13</v>
      </c>
      <c r="F17" s="52">
        <v>40</v>
      </c>
      <c r="G17" s="28">
        <v>35</v>
      </c>
      <c r="H17" s="40" t="s">
        <v>13</v>
      </c>
      <c r="I17" s="52">
        <v>36</v>
      </c>
      <c r="J17" s="30">
        <f t="shared" si="0"/>
        <v>9.8591549295774641</v>
      </c>
      <c r="K17" s="28">
        <v>32</v>
      </c>
      <c r="L17" s="40" t="s">
        <v>13</v>
      </c>
      <c r="M17" s="28">
        <v>32</v>
      </c>
      <c r="N17" s="30">
        <f t="shared" si="1"/>
        <v>21.875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33</v>
      </c>
      <c r="E18" s="40" t="s">
        <v>13</v>
      </c>
      <c r="F18" s="52">
        <v>34</v>
      </c>
      <c r="G18" s="28">
        <v>28</v>
      </c>
      <c r="H18" s="40" t="s">
        <v>13</v>
      </c>
      <c r="I18" s="52">
        <v>30</v>
      </c>
      <c r="J18" s="30">
        <f t="shared" si="0"/>
        <v>15.517241379310345</v>
      </c>
      <c r="K18" s="28">
        <v>28</v>
      </c>
      <c r="L18" s="40" t="s">
        <v>13</v>
      </c>
      <c r="M18" s="28">
        <v>28</v>
      </c>
      <c r="N18" s="30">
        <f t="shared" si="1"/>
        <v>19.642857142857142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105</v>
      </c>
      <c r="G19" s="28">
        <v>88</v>
      </c>
      <c r="H19" s="40" t="s">
        <v>13</v>
      </c>
      <c r="I19" s="52">
        <v>110</v>
      </c>
      <c r="J19" s="30">
        <f t="shared" si="0"/>
        <v>-2.5252525252525251</v>
      </c>
      <c r="K19" s="28">
        <v>60</v>
      </c>
      <c r="L19" s="40" t="s">
        <v>13</v>
      </c>
      <c r="M19" s="28">
        <v>100</v>
      </c>
      <c r="N19" s="30">
        <f t="shared" si="1"/>
        <v>20.625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143</v>
      </c>
      <c r="E22" s="40" t="s">
        <v>13</v>
      </c>
      <c r="F22" s="52">
        <v>144</v>
      </c>
      <c r="G22" s="28">
        <v>135</v>
      </c>
      <c r="H22" s="40" t="s">
        <v>13</v>
      </c>
      <c r="I22" s="52">
        <v>136</v>
      </c>
      <c r="J22" s="30">
        <f t="shared" si="0"/>
        <v>5.9040590405904059</v>
      </c>
      <c r="K22" s="28">
        <v>84</v>
      </c>
      <c r="L22" s="40" t="s">
        <v>13</v>
      </c>
      <c r="M22" s="28">
        <v>86</v>
      </c>
      <c r="N22" s="30">
        <f t="shared" si="1"/>
        <v>68.82352941176471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124</v>
      </c>
      <c r="E23" s="40" t="s">
        <v>13</v>
      </c>
      <c r="F23" s="52">
        <v>125</v>
      </c>
      <c r="G23" s="28">
        <v>122</v>
      </c>
      <c r="H23" s="40" t="s">
        <v>13</v>
      </c>
      <c r="I23" s="52">
        <v>124</v>
      </c>
      <c r="J23" s="30">
        <f t="shared" si="0"/>
        <v>1.2195121951219512</v>
      </c>
      <c r="K23" s="28">
        <v>74</v>
      </c>
      <c r="L23" s="40" t="s">
        <v>13</v>
      </c>
      <c r="M23" s="28">
        <v>75</v>
      </c>
      <c r="N23" s="30">
        <f t="shared" si="1"/>
        <v>67.114093959731548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740</v>
      </c>
      <c r="G24" s="28">
        <v>700</v>
      </c>
      <c r="H24" s="40" t="s">
        <v>13</v>
      </c>
      <c r="I24" s="52">
        <v>720</v>
      </c>
      <c r="J24" s="30">
        <f>((D24+F24)/2-(G24+I24)/2)/((G24+I24)/2)*100</f>
        <v>1.4084507042253522</v>
      </c>
      <c r="K24" s="28">
        <v>500</v>
      </c>
      <c r="L24" s="40" t="s">
        <v>13</v>
      </c>
      <c r="M24" s="28">
        <v>535</v>
      </c>
      <c r="N24" s="30">
        <f t="shared" si="1"/>
        <v>39.130434782608695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56</v>
      </c>
      <c r="E25" s="40" t="s">
        <v>13</v>
      </c>
      <c r="F25" s="52">
        <v>58</v>
      </c>
      <c r="G25" s="28">
        <v>45</v>
      </c>
      <c r="H25" s="40" t="s">
        <v>13</v>
      </c>
      <c r="I25" s="52">
        <v>46</v>
      </c>
      <c r="J25" s="30">
        <f>((D25+F25)/2-(G25+I25)/2)/((G25+I25)/2)*100</f>
        <v>25.274725274725274</v>
      </c>
      <c r="K25" s="28">
        <v>90</v>
      </c>
      <c r="L25" s="40" t="s">
        <v>13</v>
      </c>
      <c r="M25" s="28">
        <v>95</v>
      </c>
      <c r="N25" s="30">
        <f t="shared" si="1"/>
        <v>-38.378378378378379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50</v>
      </c>
      <c r="E26" s="40" t="s">
        <v>13</v>
      </c>
      <c r="F26" s="52">
        <v>52</v>
      </c>
      <c r="G26" s="28">
        <v>40</v>
      </c>
      <c r="H26" s="40" t="s">
        <v>13</v>
      </c>
      <c r="I26" s="52">
        <v>42</v>
      </c>
      <c r="J26" s="30">
        <f t="shared" si="0"/>
        <v>24.390243902439025</v>
      </c>
      <c r="K26" s="28">
        <v>65</v>
      </c>
      <c r="L26" s="40" t="s">
        <v>13</v>
      </c>
      <c r="M26" s="28">
        <v>70</v>
      </c>
      <c r="N26" s="30">
        <f t="shared" si="1"/>
        <v>-24.444444444444443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55</v>
      </c>
      <c r="E27" s="40" t="s">
        <v>13</v>
      </c>
      <c r="F27" s="52">
        <v>60</v>
      </c>
      <c r="G27" s="28">
        <v>60</v>
      </c>
      <c r="H27" s="40" t="s">
        <v>13</v>
      </c>
      <c r="I27" s="52">
        <v>65</v>
      </c>
      <c r="J27" s="30">
        <f t="shared" si="0"/>
        <v>-8</v>
      </c>
      <c r="K27" s="28">
        <v>180</v>
      </c>
      <c r="L27" s="40" t="s">
        <v>13</v>
      </c>
      <c r="M27" s="28">
        <v>190</v>
      </c>
      <c r="N27" s="30">
        <f t="shared" si="1"/>
        <v>-68.918918918918919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105</v>
      </c>
      <c r="E28" s="40" t="s">
        <v>13</v>
      </c>
      <c r="F28" s="52">
        <v>110</v>
      </c>
      <c r="G28" s="28">
        <v>110</v>
      </c>
      <c r="H28" s="40" t="s">
        <v>13</v>
      </c>
      <c r="I28" s="52">
        <v>115</v>
      </c>
      <c r="J28" s="30">
        <f t="shared" si="0"/>
        <v>-4.4444444444444446</v>
      </c>
      <c r="K28" s="28">
        <v>200</v>
      </c>
      <c r="L28" s="40" t="s">
        <v>13</v>
      </c>
      <c r="M28" s="28">
        <v>210</v>
      </c>
      <c r="N28" s="30">
        <f t="shared" si="1"/>
        <v>-47.560975609756099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140</v>
      </c>
      <c r="E29" s="40" t="s">
        <v>13</v>
      </c>
      <c r="F29" s="52">
        <v>145</v>
      </c>
      <c r="G29" s="28">
        <v>110</v>
      </c>
      <c r="H29" s="40" t="s">
        <v>13</v>
      </c>
      <c r="I29" s="52">
        <v>115</v>
      </c>
      <c r="J29" s="30">
        <f t="shared" si="0"/>
        <v>26.666666666666668</v>
      </c>
      <c r="K29" s="28">
        <v>140</v>
      </c>
      <c r="L29" s="40" t="s">
        <v>13</v>
      </c>
      <c r="M29" s="28">
        <v>150</v>
      </c>
      <c r="N29" s="30">
        <f t="shared" si="1"/>
        <v>-1.7241379310344827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18</v>
      </c>
      <c r="H30" s="40" t="s">
        <v>13</v>
      </c>
      <c r="I30" s="52">
        <v>20</v>
      </c>
      <c r="J30" s="30">
        <f t="shared" si="0"/>
        <v>0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60</v>
      </c>
      <c r="H31" s="40" t="s">
        <v>13</v>
      </c>
      <c r="I31" s="52">
        <v>65</v>
      </c>
      <c r="J31" s="30">
        <f t="shared" si="0"/>
        <v>-32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15</v>
      </c>
      <c r="H32" s="40" t="s">
        <v>13</v>
      </c>
      <c r="I32" s="52">
        <v>20</v>
      </c>
      <c r="J32" s="30">
        <f t="shared" si="0"/>
        <v>28.571428571428569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30</v>
      </c>
      <c r="H33" s="40" t="s">
        <v>13</v>
      </c>
      <c r="I33" s="52">
        <v>32</v>
      </c>
      <c r="J33" s="30">
        <f t="shared" si="0"/>
        <v>4.838709677419355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40</v>
      </c>
      <c r="E34" s="40" t="s">
        <v>13</v>
      </c>
      <c r="F34" s="52">
        <v>45</v>
      </c>
      <c r="G34" s="28">
        <v>30</v>
      </c>
      <c r="H34" s="40" t="s">
        <v>13</v>
      </c>
      <c r="I34" s="52">
        <v>35</v>
      </c>
      <c r="J34" s="30">
        <f t="shared" si="0"/>
        <v>30.76923076923077</v>
      </c>
      <c r="K34" s="28">
        <v>35</v>
      </c>
      <c r="L34" s="40" t="s">
        <v>13</v>
      </c>
      <c r="M34" s="28">
        <v>36</v>
      </c>
      <c r="N34" s="30">
        <f t="shared" si="1"/>
        <v>19.718309859154928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110</v>
      </c>
      <c r="E35" s="40" t="s">
        <v>13</v>
      </c>
      <c r="F35" s="52">
        <v>120</v>
      </c>
      <c r="G35" s="28">
        <v>120</v>
      </c>
      <c r="H35" s="40" t="s">
        <v>13</v>
      </c>
      <c r="I35" s="52">
        <v>130</v>
      </c>
      <c r="J35" s="30">
        <f t="shared" si="0"/>
        <v>-8</v>
      </c>
      <c r="K35" s="28">
        <v>50</v>
      </c>
      <c r="L35" s="40" t="s">
        <v>13</v>
      </c>
      <c r="M35" s="28">
        <v>55</v>
      </c>
      <c r="N35" s="30">
        <f t="shared" si="1"/>
        <v>119.04761904761905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-8.3333333333333321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300</v>
      </c>
      <c r="J37" s="30">
        <f t="shared" si="0"/>
        <v>7.5471698113207548</v>
      </c>
      <c r="K37" s="28">
        <v>260</v>
      </c>
      <c r="L37" s="40" t="s">
        <v>13</v>
      </c>
      <c r="M37" s="28">
        <v>300</v>
      </c>
      <c r="N37" s="30">
        <f t="shared" si="1"/>
        <v>1.7857142857142856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800</v>
      </c>
      <c r="H38" s="40" t="s">
        <v>13</v>
      </c>
      <c r="I38" s="52">
        <v>1100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570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450</v>
      </c>
      <c r="H41" s="40" t="s">
        <v>13</v>
      </c>
      <c r="I41" s="52">
        <v>480</v>
      </c>
      <c r="J41" s="30">
        <f t="shared" si="0"/>
        <v>5.376344086021505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250</v>
      </c>
      <c r="H42" s="40" t="s">
        <v>13</v>
      </c>
      <c r="I42" s="52">
        <v>255</v>
      </c>
      <c r="J42" s="30">
        <f t="shared" si="0"/>
        <v>16.831683168316832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170</v>
      </c>
      <c r="E43" s="40" t="s">
        <v>13</v>
      </c>
      <c r="F43" s="52">
        <v>175</v>
      </c>
      <c r="G43" s="28">
        <v>130</v>
      </c>
      <c r="H43" s="40" t="s">
        <v>13</v>
      </c>
      <c r="I43" s="52">
        <v>135</v>
      </c>
      <c r="J43" s="30">
        <f t="shared" si="0"/>
        <v>30.188679245283019</v>
      </c>
      <c r="K43" s="28">
        <v>110</v>
      </c>
      <c r="L43" s="40" t="s">
        <v>13</v>
      </c>
      <c r="M43" s="28">
        <v>115</v>
      </c>
      <c r="N43" s="30">
        <f t="shared" si="1"/>
        <v>53.333333333333336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54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3.8095238095238098</v>
      </c>
      <c r="K44" s="28">
        <v>45</v>
      </c>
      <c r="L44" s="40" t="s">
        <v>13</v>
      </c>
      <c r="M44" s="28">
        <v>48</v>
      </c>
      <c r="N44" s="30">
        <f t="shared" si="1"/>
        <v>17.20430107526882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36</v>
      </c>
      <c r="H45" s="40" t="s">
        <v>13</v>
      </c>
      <c r="I45" s="52">
        <v>38</v>
      </c>
      <c r="J45" s="30">
        <f t="shared" si="0"/>
        <v>-6.756756756756757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78</v>
      </c>
      <c r="H46" s="40" t="s">
        <v>13</v>
      </c>
      <c r="I46" s="52">
        <v>80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600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660</v>
      </c>
      <c r="J48" s="30">
        <f t="shared" si="0"/>
        <v>1.6129032258064515</v>
      </c>
      <c r="K48" s="28">
        <v>550</v>
      </c>
      <c r="L48" s="40" t="s">
        <v>13</v>
      </c>
      <c r="M48" s="28">
        <v>580</v>
      </c>
      <c r="N48" s="30">
        <f t="shared" si="1"/>
        <v>11.504424778761061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 t="s">
        <v>89</v>
      </c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/>
      <c r="B62" s="60"/>
      <c r="C62" s="71" t="s">
        <v>57</v>
      </c>
      <c r="D62" s="72"/>
      <c r="E62" s="72"/>
      <c r="F62" s="73"/>
      <c r="G62" s="67" t="s">
        <v>78</v>
      </c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33</v>
      </c>
      <c r="B63" s="60"/>
      <c r="C63" s="74"/>
      <c r="D63" s="75"/>
      <c r="E63" s="75"/>
      <c r="F63" s="76"/>
      <c r="G63" s="64" t="s">
        <v>50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49</v>
      </c>
      <c r="B64" s="60"/>
      <c r="C64" s="74"/>
      <c r="D64" s="75"/>
      <c r="E64" s="75"/>
      <c r="F64" s="76"/>
      <c r="G64" s="64" t="s">
        <v>82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81</v>
      </c>
      <c r="B65" s="128"/>
      <c r="C65" s="125"/>
      <c r="D65" s="126"/>
      <c r="E65" s="126"/>
      <c r="F65" s="127"/>
      <c r="G65" s="64" t="s">
        <v>76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80</v>
      </c>
      <c r="B66" s="128"/>
      <c r="C66" s="71" t="s">
        <v>75</v>
      </c>
      <c r="D66" s="72"/>
      <c r="E66" s="72"/>
      <c r="F66" s="73"/>
      <c r="G66" s="61" t="s">
        <v>79</v>
      </c>
      <c r="H66" s="62"/>
      <c r="I66" s="62"/>
      <c r="J66" s="63"/>
      <c r="K66" s="125"/>
      <c r="L66" s="126"/>
      <c r="M66" s="126"/>
      <c r="N66" s="127"/>
    </row>
    <row r="67" spans="1:16">
      <c r="B67" s="58" t="s">
        <v>4</v>
      </c>
      <c r="C67" s="74"/>
      <c r="D67" s="75"/>
      <c r="E67" s="75"/>
      <c r="F67" s="76"/>
      <c r="G67" s="64" t="s">
        <v>83</v>
      </c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 t="s">
        <v>77</v>
      </c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2021-10-07T04:01:42Z</cp:lastPrinted>
  <dcterms:created xsi:type="dcterms:W3CDTF">2020-07-12T06:32:53Z</dcterms:created>
  <dcterms:modified xsi:type="dcterms:W3CDTF">2021-10-25T06:05:05Z</dcterms:modified>
</cp:coreProperties>
</file>