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'Sheet'!$A$1:$N$78</definedName>
  </definedNames>
  <calcPr fullCalcOnLoad="1"/>
</workbook>
</file>

<file path=xl/sharedStrings.xml><?xml version="1.0" encoding="utf-8"?>
<sst xmlns="http://schemas.openxmlformats.org/spreadsheetml/2006/main" count="289" uniqueCount="92">
  <si>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</si>
  <si>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</si>
  <si>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</si>
  <si>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</si>
  <si>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</si>
  <si>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</si>
  <si>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</si>
  <si>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</si>
  <si>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</si>
  <si>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</si>
  <si>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</si>
  <si>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</si>
  <si>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</si>
  <si>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</si>
  <si>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</si>
  <si>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</si>
  <si>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</si>
  <si>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</si>
  <si>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</si>
  <si>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</si>
  <si>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</si>
  <si>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</si>
  <si>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</si>
  <si>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</si>
  <si>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</si>
  <si>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</si>
  <si>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</si>
  <si>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</si>
  <si>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</si>
  <si>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</si>
  <si>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</si>
  <si>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</si>
  <si>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</si>
  <si>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</si>
  <si>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</si>
  <si>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</si>
  <si>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</si>
  <si>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</si>
  <si>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</si>
  <si>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</si>
  <si>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</si>
  <si>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</si>
  <si>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</si>
  <si>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</si>
  <si>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</si>
  <si>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</si>
  <si>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</si>
  <si>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</si>
  <si>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</si>
  <si>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চিনি- আমদানীকৃত (সাদা-খোলা)</t>
  </si>
  <si>
    <t>আদা (ভারত)</t>
  </si>
  <si>
    <t>সহকারী পরিচালক (বাজার সংযোগ)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</si>
  <si>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</si>
  <si>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</si>
  <si>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</si>
  <si>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</si>
  <si>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</si>
  <si>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</si>
  <si>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</si>
  <si>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</si>
  <si>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</si>
  <si>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</si>
  <si>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 xml:space="preserve">(মোঃ মজিবর রহমান)
</t>
  </si>
  <si>
    <t xml:space="preserve">   </t>
  </si>
  <si>
    <t>বাঁধাকপি</t>
  </si>
  <si>
    <t>পাইকারী মূল্য বৃদ্ধি পাওয়ায় খুচরা মূল্য বৃদ্ধি পেয়েছে।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</si>
  <si>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</si>
  <si>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</si>
  <si>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</si>
  <si>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</si>
  <si>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</si>
  <si>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পাইকারী মূল্য হ্রাস পাওয়ায় খুচরা মূল্য হ্রাস পেয়েছে।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</si>
  <si>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</si>
  <si>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চাল-সরু (নাজির) (সাধারণ-পুরাতন)</t>
  </si>
  <si>
    <t>চাল-(মোটা-পুরাতন)</t>
  </si>
  <si>
    <t>আলু-হল্যান্ড (সাদা-পুরাতন)</t>
  </si>
  <si>
    <t>আটা- (প্যাকেট-সাদা)</t>
  </si>
  <si>
    <t>স্মারক নং-১২.০২.০০০০.০১৯.১৬.০০১.২0-558</t>
  </si>
  <si>
    <t>তারিখঃ 12/১2/২০২১ খ্রিঃ।</t>
  </si>
  <si>
    <r>
      <t>আজকের
12</t>
    </r>
    <r>
      <rPr>
        <sz val="11"/>
        <color indexed="10"/>
        <rFont val="NikoshBAN"/>
        <family val="0"/>
      </rPr>
      <t>/১2/২০২১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</si>
  <si>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11/1১/2021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</si>
  <si>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(12/১2/২০২১) তারিখের সাথে গত  মাসের (11/১১/২০২১)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</si>
  <si>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>গত বছরের
10</t>
    </r>
    <r>
      <rPr>
        <sz val="11"/>
        <color indexed="10"/>
        <rFont val="NikoshBAN"/>
        <family val="0"/>
      </rPr>
      <t xml:space="preserve">/১2/২০২০ </t>
    </r>
    <r>
      <rPr>
        <sz val="11"/>
        <rFont val="NikoshBAN"/>
        <family val="0"/>
      </rPr>
      <t>তারিখের খুচরা বাজারদর</t>
    </r>
  </si>
  <si>
    <t>আজকের (12/১2/২০২১) তারিখের সাথে গত বছরের (10/১2/২০২০) তারিখের  বাজারদরের হ্রাস/বৃদ্ধি (%)</t>
  </si>
  <si>
    <t>গত 09/12/২০২1 খ্রিঃ তারিখের তুলনায় আজ 12/১2/202১ খ্রিঃ তারিখে যে সকল পণ্যের খুচরা বাজার মূল্য হ্রাস/বৃদ্ধি পেয়েছে তার বিবরণঃ</t>
  </si>
  <si>
    <t xml:space="preserve">0১। মসলাঃ পিঁয়াজ (দেশী, আমদানিকৃত-ভারত ও মায়ানমার) ও রসুন (চায়না)।  </t>
  </si>
  <si>
    <t>0১। চাল-সরু (মিনিকেট)।</t>
  </si>
  <si>
    <t>০২। ডাল-মশুরঃ  (মোটা)।</t>
  </si>
  <si>
    <t>০৩। সবজিঃ শসা।</t>
  </si>
  <si>
    <t>০৪। মসলাঃ কাঁচা মরিচ।</t>
  </si>
  <si>
    <t>০৫।মোরগ-মুরগি (কক/সোনালী ও ব্রয়লার) জ্যান্ত</t>
  </si>
  <si>
    <t>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</si>
</sst>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9" fillId="0" borderId="14" xfId="0" applyNumberFormat="1" applyFont="1" applyBorder="1" applyAlignment="1" quotePrefix="1">
      <alignment horizontal="center" vertical="top"/>
    </xf>
    <xf numFmtId="0" fontId="4" fillId="0" borderId="14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 quotePrefix="1">
      <alignment horizontal="center" vertical="top" wrapText="1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 quotePrefix="1">
      <alignment vertical="top" wrapText="1"/>
    </xf>
    <xf numFmtId="2" fontId="4" fillId="0" borderId="20" xfId="0" applyNumberFormat="1" applyFont="1" applyBorder="1" applyAlignment="1" quotePrefix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6" fillId="0" borderId="13" xfId="53" applyFont="1" applyBorder="1" applyAlignment="1" applyProtection="1">
      <alignment horizontal="left" vertical="top" wrapText="1"/>
      <protection/>
    </xf>
    <xf numFmtId="0" fontId="56" fillId="0" borderId="10" xfId="53" applyFont="1" applyBorder="1" applyAlignment="1" applyProtection="1">
      <alignment horizontal="left" vertical="top" wrapText="1"/>
      <protection/>
    </xf>
    <xf numFmtId="0" fontId="56" fillId="0" borderId="20" xfId="53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top" wrapText="1"/>
    </xf>
    <xf numFmtId="0" fontId="57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68</xdr:row>
      <xdr:rowOff>47625</xdr:rowOff>
    </xdr:from>
    <xdr:to>
      <xdr:col>13</xdr:col>
      <xdr:colOff>752475</xdr:colOff>
      <xdr:row>70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41446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130" zoomScaleNormal="130" zoomScalePageLayoutView="0" workbookViewId="0" topLeftCell="A1">
      <selection activeCell="N31" sqref="N31:N32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90" t="s">
        <v>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8.75" customHeight="1">
      <c r="A3" s="91" t="s">
        <v>15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0" t="s">
        <v>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106" t="s">
        <v>77</v>
      </c>
      <c r="B6" s="106"/>
      <c r="C6" s="106"/>
      <c r="D6" s="106"/>
      <c r="E6" s="106"/>
      <c r="F6" s="106"/>
      <c r="H6" s="1"/>
      <c r="I6" s="1"/>
      <c r="J6" s="1"/>
      <c r="K6" s="109" t="s">
        <v>78</v>
      </c>
      <c r="L6" s="109"/>
      <c r="M6" s="109"/>
      <c r="N6" s="109"/>
    </row>
    <row r="7" spans="1:14" ht="16.5" customHeight="1">
      <c r="A7" s="66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67" t="s">
        <v>53</v>
      </c>
      <c r="K8" s="67"/>
      <c r="L8" s="67"/>
      <c r="M8" s="67"/>
      <c r="N8" s="67"/>
    </row>
    <row r="9" spans="1:14" ht="27" customHeight="1">
      <c r="A9" s="58" t="s">
        <v>4</v>
      </c>
      <c r="B9" s="58" t="s">
        <v>10</v>
      </c>
      <c r="C9" s="58" t="s">
        <v>1</v>
      </c>
      <c r="D9" s="92" t="s">
        <v>79</v>
      </c>
      <c r="E9" s="93"/>
      <c r="F9" s="94"/>
      <c r="G9" s="92" t="s">
        <v>80</v>
      </c>
      <c r="H9" s="93"/>
      <c r="I9" s="94"/>
      <c r="J9" s="103" t="s">
        <v>81</v>
      </c>
      <c r="K9" s="92" t="s">
        <v>82</v>
      </c>
      <c r="L9" s="93"/>
      <c r="M9" s="94"/>
      <c r="N9" s="103" t="s">
        <v>83</v>
      </c>
    </row>
    <row r="10" spans="1:14" ht="24.75" customHeight="1">
      <c r="A10" s="58"/>
      <c r="B10" s="58"/>
      <c r="C10" s="58"/>
      <c r="D10" s="95"/>
      <c r="E10" s="96"/>
      <c r="F10" s="97"/>
      <c r="G10" s="95"/>
      <c r="H10" s="96"/>
      <c r="I10" s="97"/>
      <c r="J10" s="104"/>
      <c r="K10" s="95"/>
      <c r="L10" s="96"/>
      <c r="M10" s="97"/>
      <c r="N10" s="104"/>
    </row>
    <row r="11" spans="1:14" ht="25.5" customHeight="1">
      <c r="A11" s="58"/>
      <c r="B11" s="58"/>
      <c r="C11" s="58"/>
      <c r="D11" s="98"/>
      <c r="E11" s="99"/>
      <c r="F11" s="100"/>
      <c r="G11" s="98"/>
      <c r="H11" s="99"/>
      <c r="I11" s="100"/>
      <c r="J11" s="105"/>
      <c r="K11" s="95"/>
      <c r="L11" s="96"/>
      <c r="M11" s="97"/>
      <c r="N11" s="105"/>
    </row>
    <row r="12" spans="1:18" ht="15" customHeight="1">
      <c r="A12" s="22">
        <v>1</v>
      </c>
      <c r="B12" s="23" t="s">
        <v>73</v>
      </c>
      <c r="C12" s="24" t="s">
        <v>2</v>
      </c>
      <c r="D12" s="34">
        <v>62</v>
      </c>
      <c r="E12" s="10" t="s">
        <v>0</v>
      </c>
      <c r="F12" s="15">
        <v>70</v>
      </c>
      <c r="G12" s="34">
        <v>62</v>
      </c>
      <c r="H12" s="10" t="s">
        <v>0</v>
      </c>
      <c r="I12" s="15">
        <v>70</v>
      </c>
      <c r="J12" s="36">
        <f>((D12+F12)/2-(G12+I12)/2)/((G12+I12)/2)*100</f>
        <v>0</v>
      </c>
      <c r="K12" s="40">
        <v>55</v>
      </c>
      <c r="L12" s="10" t="s">
        <v>0</v>
      </c>
      <c r="M12" s="45">
        <v>57</v>
      </c>
      <c r="N12" s="36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43</v>
      </c>
      <c r="C13" s="20" t="s">
        <v>3</v>
      </c>
      <c r="D13" s="30">
        <v>58</v>
      </c>
      <c r="E13" s="11" t="s">
        <v>0</v>
      </c>
      <c r="F13" s="12">
        <v>64</v>
      </c>
      <c r="G13" s="30">
        <v>56</v>
      </c>
      <c r="H13" s="11" t="s">
        <v>0</v>
      </c>
      <c r="I13" s="12">
        <v>62</v>
      </c>
      <c r="J13" s="36">
        <f aca="true" t="shared" si="1" ref="J13:J42">((D13+F13)/2-(G13+I13)/2)/((G13+I13)/2)*100</f>
        <v>3.389830508474576</v>
      </c>
      <c r="K13" s="41">
        <v>53</v>
      </c>
      <c r="L13" s="11" t="s">
        <v>0</v>
      </c>
      <c r="M13" s="46">
        <v>56</v>
      </c>
      <c r="N13" s="36">
        <f t="shared" si="0"/>
        <v>11.926605504587156</v>
      </c>
      <c r="P13" s="19"/>
      <c r="Q13" s="19"/>
      <c r="R13" s="19"/>
    </row>
    <row r="14" spans="1:18" ht="15" customHeight="1">
      <c r="A14" s="22">
        <v>3</v>
      </c>
      <c r="B14" s="25" t="s">
        <v>42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36">
        <f t="shared" si="1"/>
        <v>0</v>
      </c>
      <c r="K14" s="41">
        <v>48</v>
      </c>
      <c r="L14" s="12" t="s">
        <v>0</v>
      </c>
      <c r="M14" s="46">
        <v>50</v>
      </c>
      <c r="N14" s="36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74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6">
        <f t="shared" si="1"/>
        <v>0</v>
      </c>
      <c r="K15" s="40">
        <v>42</v>
      </c>
      <c r="L15" s="10" t="s">
        <v>0</v>
      </c>
      <c r="M15" s="45">
        <v>45</v>
      </c>
      <c r="N15" s="36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76</v>
      </c>
      <c r="C16" s="26" t="s">
        <v>3</v>
      </c>
      <c r="D16" s="31">
        <v>42</v>
      </c>
      <c r="E16" s="13" t="s">
        <v>0</v>
      </c>
      <c r="F16" s="14">
        <v>45</v>
      </c>
      <c r="G16" s="31">
        <v>38</v>
      </c>
      <c r="H16" s="13" t="s">
        <v>0</v>
      </c>
      <c r="I16" s="14">
        <v>43</v>
      </c>
      <c r="J16" s="36">
        <f t="shared" si="1"/>
        <v>7.4074074074074066</v>
      </c>
      <c r="K16" s="42">
        <v>32</v>
      </c>
      <c r="L16" s="13" t="s">
        <v>0</v>
      </c>
      <c r="M16" s="47">
        <v>35</v>
      </c>
      <c r="N16" s="36">
        <f t="shared" si="0"/>
        <v>29.850746268656714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35</v>
      </c>
      <c r="E17" s="13" t="s">
        <v>0</v>
      </c>
      <c r="F17" s="14">
        <v>36</v>
      </c>
      <c r="G17" s="31">
        <v>34</v>
      </c>
      <c r="H17" s="13" t="s">
        <v>0</v>
      </c>
      <c r="I17" s="14">
        <v>35</v>
      </c>
      <c r="J17" s="36">
        <f t="shared" si="1"/>
        <v>2.898550724637681</v>
      </c>
      <c r="K17" s="42">
        <v>28</v>
      </c>
      <c r="L17" s="13" t="s">
        <v>0</v>
      </c>
      <c r="M17" s="47">
        <v>30</v>
      </c>
      <c r="N17" s="36">
        <f t="shared" si="0"/>
        <v>22.413793103448278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6">
        <f t="shared" si="1"/>
        <v>0</v>
      </c>
      <c r="K18" s="42">
        <v>105</v>
      </c>
      <c r="L18" s="13" t="s">
        <v>0</v>
      </c>
      <c r="M18" s="47">
        <v>110</v>
      </c>
      <c r="N18" s="36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90</v>
      </c>
      <c r="E19" s="15" t="s">
        <v>0</v>
      </c>
      <c r="F19" s="15">
        <v>92</v>
      </c>
      <c r="G19" s="16">
        <v>85</v>
      </c>
      <c r="H19" s="15" t="s">
        <v>0</v>
      </c>
      <c r="I19" s="15">
        <v>90</v>
      </c>
      <c r="J19" s="36">
        <f t="shared" si="1"/>
        <v>4</v>
      </c>
      <c r="K19" s="16">
        <v>70</v>
      </c>
      <c r="L19" s="15" t="s">
        <v>0</v>
      </c>
      <c r="M19" s="15">
        <v>72</v>
      </c>
      <c r="N19" s="36">
        <f t="shared" si="0"/>
        <v>28.169014084507044</v>
      </c>
      <c r="O19" s="18"/>
      <c r="P19" s="19"/>
      <c r="Q19" s="19"/>
      <c r="R19" s="19"/>
    </row>
    <row r="20" spans="1:18" ht="13.5">
      <c r="A20" s="22">
        <v>9</v>
      </c>
      <c r="B20" s="23" t="s">
        <v>47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130</v>
      </c>
      <c r="H20" s="14" t="s">
        <v>0</v>
      </c>
      <c r="I20" s="14">
        <v>135</v>
      </c>
      <c r="J20" s="36">
        <f t="shared" si="1"/>
        <v>0</v>
      </c>
      <c r="K20" s="42">
        <v>130</v>
      </c>
      <c r="L20" s="14" t="s">
        <v>0</v>
      </c>
      <c r="M20" s="47">
        <v>135</v>
      </c>
      <c r="N20" s="36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48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95</v>
      </c>
      <c r="J21" s="36">
        <f t="shared" si="1"/>
        <v>2.7027027027027026</v>
      </c>
      <c r="K21" s="42">
        <v>110</v>
      </c>
      <c r="L21" s="14" t="s">
        <v>0</v>
      </c>
      <c r="M21" s="47">
        <v>115</v>
      </c>
      <c r="N21" s="36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6">
        <f t="shared" si="1"/>
        <v>0</v>
      </c>
      <c r="K22" s="42">
        <v>70</v>
      </c>
      <c r="L22" s="14" t="s">
        <v>0</v>
      </c>
      <c r="M22" s="47">
        <v>75</v>
      </c>
      <c r="N22" s="36">
        <f t="shared" si="0"/>
        <v>0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138</v>
      </c>
      <c r="H23" s="14" t="s">
        <v>0</v>
      </c>
      <c r="I23" s="15">
        <v>142</v>
      </c>
      <c r="J23" s="36">
        <f t="shared" si="1"/>
        <v>0</v>
      </c>
      <c r="K23" s="40">
        <v>98</v>
      </c>
      <c r="L23" s="14" t="s">
        <v>0</v>
      </c>
      <c r="M23" s="45">
        <v>99</v>
      </c>
      <c r="N23" s="36">
        <f t="shared" si="0"/>
        <v>42.13197969543147</v>
      </c>
      <c r="P23" s="19"/>
      <c r="Q23" s="19"/>
      <c r="R23" s="19"/>
    </row>
    <row r="24" spans="1:18" ht="15" customHeight="1">
      <c r="A24" s="22">
        <v>13</v>
      </c>
      <c r="B24" s="27" t="s">
        <v>44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134</v>
      </c>
      <c r="J24" s="36">
        <f t="shared" si="1"/>
        <v>0</v>
      </c>
      <c r="K24" s="41">
        <v>90</v>
      </c>
      <c r="L24" s="14" t="s">
        <v>0</v>
      </c>
      <c r="M24" s="45">
        <v>92</v>
      </c>
      <c r="N24" s="36">
        <f t="shared" si="0"/>
        <v>43.956043956043956</v>
      </c>
      <c r="P24" s="19"/>
      <c r="Q24" s="19"/>
      <c r="R24" s="19"/>
    </row>
    <row r="25" spans="1:18" ht="15" customHeight="1">
      <c r="A25" s="22">
        <v>14</v>
      </c>
      <c r="B25" s="27" t="s">
        <v>36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155</v>
      </c>
      <c r="H25" s="14" t="s">
        <v>0</v>
      </c>
      <c r="I25" s="12">
        <v>160</v>
      </c>
      <c r="J25" s="50">
        <f t="shared" si="1"/>
        <v>0</v>
      </c>
      <c r="K25" s="16" t="s">
        <v>0</v>
      </c>
      <c r="L25" s="10" t="s">
        <v>0</v>
      </c>
      <c r="M25" s="39" t="s">
        <v>0</v>
      </c>
      <c r="N25" s="39" t="s">
        <v>0</v>
      </c>
      <c r="P25" s="19"/>
      <c r="Q25" s="19"/>
      <c r="R25" s="19"/>
    </row>
    <row r="26" spans="1:18" ht="15" customHeight="1">
      <c r="A26" s="22">
        <v>15</v>
      </c>
      <c r="B26" s="27" t="s">
        <v>35</v>
      </c>
      <c r="C26" s="20" t="s">
        <v>11</v>
      </c>
      <c r="D26" s="30">
        <v>720</v>
      </c>
      <c r="E26" s="14" t="s">
        <v>0</v>
      </c>
      <c r="F26" s="12">
        <v>750</v>
      </c>
      <c r="G26" s="30">
        <v>710</v>
      </c>
      <c r="H26" s="14" t="s">
        <v>0</v>
      </c>
      <c r="I26" s="12">
        <v>740</v>
      </c>
      <c r="J26" s="36">
        <f t="shared" si="1"/>
        <v>1.3793103448275863</v>
      </c>
      <c r="K26" s="41">
        <v>520</v>
      </c>
      <c r="L26" s="14" t="s">
        <v>0</v>
      </c>
      <c r="M26" s="46">
        <v>560</v>
      </c>
      <c r="N26" s="36">
        <f t="shared" si="0"/>
        <v>36.11111111111111</v>
      </c>
      <c r="P26" s="19"/>
      <c r="Q26" s="19"/>
      <c r="R26" s="19"/>
    </row>
    <row r="27" spans="1:18" ht="15" customHeight="1">
      <c r="A27" s="22">
        <v>16</v>
      </c>
      <c r="B27" s="23" t="s">
        <v>49</v>
      </c>
      <c r="C27" s="26" t="s">
        <v>2</v>
      </c>
      <c r="D27" s="16">
        <v>75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6">
        <f t="shared" si="1"/>
        <v>-0.6493506493506493</v>
      </c>
      <c r="K27" s="40">
        <v>62</v>
      </c>
      <c r="L27" s="10" t="s">
        <v>0</v>
      </c>
      <c r="M27" s="45">
        <v>64</v>
      </c>
      <c r="N27" s="36">
        <f>((D27+F27)/2-(K27+M27)/2)/((K27+M27)/2)*100</f>
        <v>21.428571428571427</v>
      </c>
      <c r="P27" s="19"/>
      <c r="Q27" s="19"/>
      <c r="R27" s="19"/>
    </row>
    <row r="28" spans="1:18" ht="15" customHeight="1">
      <c r="A28" s="22">
        <v>17</v>
      </c>
      <c r="B28" s="23" t="s">
        <v>34</v>
      </c>
      <c r="C28" s="20" t="s">
        <v>3</v>
      </c>
      <c r="D28" s="30">
        <v>70</v>
      </c>
      <c r="E28" s="15" t="s">
        <v>0</v>
      </c>
      <c r="F28" s="12">
        <v>80</v>
      </c>
      <c r="G28" s="30">
        <v>55</v>
      </c>
      <c r="H28" s="15" t="s">
        <v>0</v>
      </c>
      <c r="I28" s="12">
        <v>60</v>
      </c>
      <c r="J28" s="36">
        <f t="shared" si="1"/>
        <v>30.434782608695656</v>
      </c>
      <c r="K28" s="41">
        <v>50</v>
      </c>
      <c r="L28" s="15" t="s">
        <v>0</v>
      </c>
      <c r="M28" s="46">
        <v>55</v>
      </c>
      <c r="N28" s="36">
        <f>((D28+F28)/2-(K28+M28)/2)/((K28+M28)/2)*100</f>
        <v>42.857142857142854</v>
      </c>
      <c r="P28" s="19"/>
      <c r="Q28" s="19"/>
      <c r="R28" s="19"/>
    </row>
    <row r="29" spans="1:18" ht="15" customHeight="1">
      <c r="A29" s="22">
        <v>18</v>
      </c>
      <c r="B29" s="23" t="s">
        <v>72</v>
      </c>
      <c r="C29" s="20" t="s">
        <v>3</v>
      </c>
      <c r="D29" s="30">
        <v>45</v>
      </c>
      <c r="E29" s="15" t="s">
        <v>0</v>
      </c>
      <c r="F29" s="12">
        <v>50</v>
      </c>
      <c r="G29" s="30">
        <v>45</v>
      </c>
      <c r="H29" s="15" t="s">
        <v>0</v>
      </c>
      <c r="I29" s="12">
        <v>50</v>
      </c>
      <c r="J29" s="36">
        <f t="shared" si="1"/>
        <v>0</v>
      </c>
      <c r="K29" s="16">
        <v>30</v>
      </c>
      <c r="L29" s="10" t="s">
        <v>0</v>
      </c>
      <c r="M29" s="15">
        <v>35</v>
      </c>
      <c r="N29" s="36">
        <f>((D29+F29)/2-(K29+M29)/2)/((K29+M29)/2)*100</f>
        <v>46.15384615384615</v>
      </c>
      <c r="P29" s="19"/>
      <c r="Q29" s="19"/>
      <c r="R29" s="19"/>
    </row>
    <row r="30" spans="1:18" ht="15" customHeight="1">
      <c r="A30" s="22">
        <v>19</v>
      </c>
      <c r="B30" s="23" t="s">
        <v>37</v>
      </c>
      <c r="C30" s="26" t="s">
        <v>3</v>
      </c>
      <c r="D30" s="16">
        <v>50</v>
      </c>
      <c r="E30" s="10" t="s">
        <v>0</v>
      </c>
      <c r="F30" s="15">
        <v>70</v>
      </c>
      <c r="G30" s="16">
        <v>50</v>
      </c>
      <c r="H30" s="10" t="s">
        <v>0</v>
      </c>
      <c r="I30" s="15">
        <v>80</v>
      </c>
      <c r="J30" s="36">
        <f t="shared" si="1"/>
        <v>-7.6923076923076925</v>
      </c>
      <c r="K30" s="40">
        <v>90</v>
      </c>
      <c r="L30" s="10" t="s">
        <v>0</v>
      </c>
      <c r="M30" s="45">
        <v>100</v>
      </c>
      <c r="N30" s="36">
        <f>((D30+F30)/2-(K30+M30)/2)/((K30+M30)/2)*100</f>
        <v>-36.84210526315789</v>
      </c>
      <c r="P30" s="19"/>
      <c r="Q30" s="19"/>
      <c r="R30" s="19"/>
    </row>
    <row r="31" spans="1:18" ht="15" customHeight="1">
      <c r="A31" s="22">
        <v>20</v>
      </c>
      <c r="B31" s="23" t="s">
        <v>58</v>
      </c>
      <c r="C31" s="20" t="s">
        <v>3</v>
      </c>
      <c r="D31" s="16">
        <v>150</v>
      </c>
      <c r="E31" s="10" t="s">
        <v>0</v>
      </c>
      <c r="F31" s="15">
        <v>160</v>
      </c>
      <c r="G31" s="16">
        <v>110</v>
      </c>
      <c r="H31" s="10" t="s">
        <v>0</v>
      </c>
      <c r="I31" s="15">
        <v>120</v>
      </c>
      <c r="J31" s="36">
        <f t="shared" si="1"/>
        <v>34.78260869565217</v>
      </c>
      <c r="K31" s="40">
        <v>85</v>
      </c>
      <c r="L31" s="10" t="s">
        <v>0</v>
      </c>
      <c r="M31" s="45">
        <v>95</v>
      </c>
      <c r="N31" s="36">
        <f>((D31+F31)/2-(K31+M31)/2)/((K31+M31)/2)*100</f>
        <v>72.22222222222221</v>
      </c>
      <c r="P31" s="19"/>
      <c r="Q31" s="19"/>
      <c r="R31" s="19"/>
    </row>
    <row r="32" spans="1:18" ht="15" customHeight="1">
      <c r="A32" s="22">
        <v>21</v>
      </c>
      <c r="B32" s="23" t="s">
        <v>50</v>
      </c>
      <c r="C32" s="20" t="s">
        <v>3</v>
      </c>
      <c r="D32" s="16">
        <v>70</v>
      </c>
      <c r="E32" s="15" t="s">
        <v>0</v>
      </c>
      <c r="F32" s="15">
        <v>100</v>
      </c>
      <c r="G32" s="16">
        <v>70</v>
      </c>
      <c r="H32" s="15" t="s">
        <v>0</v>
      </c>
      <c r="I32" s="15">
        <v>100</v>
      </c>
      <c r="J32" s="36">
        <f t="shared" si="1"/>
        <v>0</v>
      </c>
      <c r="K32" s="16">
        <v>65</v>
      </c>
      <c r="L32" s="10" t="s">
        <v>0</v>
      </c>
      <c r="M32" s="15">
        <v>70</v>
      </c>
      <c r="N32" s="36">
        <f>((D32+F32)/2-(K32+M32)/2)/((K32+M32)/2)*100</f>
        <v>25.925925925925924</v>
      </c>
      <c r="P32" s="19"/>
      <c r="Q32" s="19"/>
      <c r="R32" s="19"/>
    </row>
    <row r="33" spans="1:18" ht="15" customHeight="1">
      <c r="A33" s="22">
        <v>22</v>
      </c>
      <c r="B33" s="23" t="s">
        <v>41</v>
      </c>
      <c r="C33" s="20" t="s">
        <v>3</v>
      </c>
      <c r="D33" s="16">
        <v>110</v>
      </c>
      <c r="E33" s="15" t="s">
        <v>0</v>
      </c>
      <c r="F33" s="15">
        <v>120</v>
      </c>
      <c r="G33" s="16">
        <v>110</v>
      </c>
      <c r="H33" s="15" t="s">
        <v>0</v>
      </c>
      <c r="I33" s="15">
        <v>120</v>
      </c>
      <c r="J33" s="36">
        <f t="shared" si="1"/>
        <v>0</v>
      </c>
      <c r="K33" s="10" t="s">
        <v>0</v>
      </c>
      <c r="L33" s="15" t="s">
        <v>0</v>
      </c>
      <c r="M33" s="10" t="s">
        <v>0</v>
      </c>
      <c r="N33" s="52" t="s">
        <v>0</v>
      </c>
      <c r="P33" s="19"/>
      <c r="Q33" s="19"/>
      <c r="R33" s="19"/>
    </row>
    <row r="34" spans="1:18" ht="15" customHeight="1">
      <c r="A34" s="22">
        <v>23</v>
      </c>
      <c r="B34" s="23" t="s">
        <v>75</v>
      </c>
      <c r="C34" s="20" t="s">
        <v>3</v>
      </c>
      <c r="D34" s="16">
        <v>25</v>
      </c>
      <c r="E34" s="15" t="s">
        <v>0</v>
      </c>
      <c r="F34" s="15">
        <v>28</v>
      </c>
      <c r="G34" s="16">
        <v>22</v>
      </c>
      <c r="H34" s="15" t="s">
        <v>0</v>
      </c>
      <c r="I34" s="15">
        <v>25</v>
      </c>
      <c r="J34" s="36">
        <f t="shared" si="1"/>
        <v>12.76595744680851</v>
      </c>
      <c r="K34" s="40">
        <v>34</v>
      </c>
      <c r="L34" s="10" t="s">
        <v>0</v>
      </c>
      <c r="M34" s="45">
        <v>35</v>
      </c>
      <c r="N34" s="36">
        <f aca="true" t="shared" si="2" ref="N34:N43">((D34+F34)/2-(K34+M34)/2)/((K34+M34)/2)*100</f>
        <v>-23.18840579710145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50</v>
      </c>
      <c r="G35" s="31">
        <v>50</v>
      </c>
      <c r="H35" s="10" t="s">
        <v>0</v>
      </c>
      <c r="I35" s="14">
        <v>70</v>
      </c>
      <c r="J35" s="36">
        <f t="shared" si="1"/>
        <v>-25</v>
      </c>
      <c r="K35" s="42">
        <v>20</v>
      </c>
      <c r="L35" s="10" t="s">
        <v>0</v>
      </c>
      <c r="M35" s="47">
        <v>30</v>
      </c>
      <c r="N35" s="36">
        <f t="shared" si="2"/>
        <v>80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6">
        <f t="shared" si="1"/>
        <v>0</v>
      </c>
      <c r="K36" s="42">
        <v>25</v>
      </c>
      <c r="L36" s="10" t="s">
        <v>0</v>
      </c>
      <c r="M36" s="47">
        <v>30</v>
      </c>
      <c r="N36" s="36">
        <f t="shared" si="2"/>
        <v>-18.181818181818183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35</v>
      </c>
      <c r="G37" s="31">
        <v>30</v>
      </c>
      <c r="H37" s="10" t="s">
        <v>0</v>
      </c>
      <c r="I37" s="14">
        <v>40</v>
      </c>
      <c r="J37" s="36">
        <f t="shared" si="1"/>
        <v>-7.142857142857142</v>
      </c>
      <c r="K37" s="42">
        <v>20</v>
      </c>
      <c r="L37" s="10" t="s">
        <v>0</v>
      </c>
      <c r="M37" s="47">
        <v>25</v>
      </c>
      <c r="N37" s="36">
        <f t="shared" si="2"/>
        <v>44.44444444444444</v>
      </c>
      <c r="P37" s="19"/>
      <c r="Q37" s="19"/>
      <c r="R37" s="19"/>
    </row>
    <row r="38" spans="1:18" ht="15" customHeight="1">
      <c r="A38" s="22">
        <v>27</v>
      </c>
      <c r="B38" s="23" t="s">
        <v>60</v>
      </c>
      <c r="C38" s="20" t="s">
        <v>61</v>
      </c>
      <c r="D38" s="16">
        <v>30</v>
      </c>
      <c r="E38" s="10" t="s">
        <v>0</v>
      </c>
      <c r="F38" s="39">
        <v>50</v>
      </c>
      <c r="G38" s="16" t="s">
        <v>0</v>
      </c>
      <c r="H38" s="15" t="s">
        <v>0</v>
      </c>
      <c r="I38" s="15" t="s">
        <v>0</v>
      </c>
      <c r="J38" s="36" t="s">
        <v>0</v>
      </c>
      <c r="K38" s="42">
        <v>30</v>
      </c>
      <c r="L38" s="15" t="s">
        <v>0</v>
      </c>
      <c r="M38" s="47">
        <v>35</v>
      </c>
      <c r="N38" s="36">
        <f t="shared" si="2"/>
        <v>23.076923076923077</v>
      </c>
      <c r="P38" s="19"/>
      <c r="Q38" s="19"/>
      <c r="R38" s="19"/>
    </row>
    <row r="39" spans="1:18" ht="15" customHeight="1">
      <c r="A39" s="22">
        <v>28</v>
      </c>
      <c r="B39" s="23" t="s">
        <v>56</v>
      </c>
      <c r="C39" s="20" t="s">
        <v>3</v>
      </c>
      <c r="D39" s="31">
        <v>25</v>
      </c>
      <c r="E39" s="15" t="s">
        <v>0</v>
      </c>
      <c r="F39" s="14">
        <v>35</v>
      </c>
      <c r="G39" s="31">
        <v>30</v>
      </c>
      <c r="H39" s="10" t="s">
        <v>0</v>
      </c>
      <c r="I39" s="14">
        <v>40</v>
      </c>
      <c r="J39" s="36">
        <f t="shared" si="1"/>
        <v>-14.285714285714285</v>
      </c>
      <c r="K39" s="42">
        <v>15</v>
      </c>
      <c r="L39" s="15" t="s">
        <v>0</v>
      </c>
      <c r="M39" s="47">
        <v>20</v>
      </c>
      <c r="N39" s="36">
        <f t="shared" si="2"/>
        <v>71.42857142857143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50</v>
      </c>
      <c r="H40" s="10" t="s">
        <v>0</v>
      </c>
      <c r="I40" s="14">
        <v>70</v>
      </c>
      <c r="J40" s="36">
        <f t="shared" si="1"/>
        <v>-16.666666666666664</v>
      </c>
      <c r="K40" s="42">
        <v>30</v>
      </c>
      <c r="L40" s="15" t="s">
        <v>0</v>
      </c>
      <c r="M40" s="47">
        <v>40</v>
      </c>
      <c r="N40" s="36">
        <f t="shared" si="2"/>
        <v>42.857142857142854</v>
      </c>
      <c r="P40" s="19"/>
      <c r="Q40" s="19"/>
      <c r="R40" s="19"/>
    </row>
    <row r="41" spans="1:18" ht="15" customHeight="1">
      <c r="A41" s="22">
        <v>30</v>
      </c>
      <c r="B41" s="23" t="s">
        <v>57</v>
      </c>
      <c r="C41" s="20" t="s">
        <v>3</v>
      </c>
      <c r="D41" s="31">
        <v>30</v>
      </c>
      <c r="E41" s="15" t="s">
        <v>0</v>
      </c>
      <c r="F41" s="14">
        <v>40</v>
      </c>
      <c r="G41" s="16">
        <v>30</v>
      </c>
      <c r="H41" s="10" t="s">
        <v>0</v>
      </c>
      <c r="I41" s="39">
        <v>50</v>
      </c>
      <c r="J41" s="36">
        <f t="shared" si="1"/>
        <v>-12.5</v>
      </c>
      <c r="K41" s="42">
        <v>20</v>
      </c>
      <c r="L41" s="15" t="s">
        <v>0</v>
      </c>
      <c r="M41" s="47">
        <v>25</v>
      </c>
      <c r="N41" s="36">
        <f t="shared" si="2"/>
        <v>55.55555555555556</v>
      </c>
      <c r="P41" s="19"/>
      <c r="Q41" s="19"/>
      <c r="R41" s="19"/>
    </row>
    <row r="42" spans="1:18" ht="15" customHeight="1">
      <c r="A42" s="22">
        <v>31</v>
      </c>
      <c r="B42" s="28" t="s">
        <v>64</v>
      </c>
      <c r="C42" s="20" t="s">
        <v>3</v>
      </c>
      <c r="D42" s="31">
        <v>25</v>
      </c>
      <c r="E42" s="15" t="s">
        <v>0</v>
      </c>
      <c r="F42" s="14">
        <v>40</v>
      </c>
      <c r="G42" s="16">
        <v>30</v>
      </c>
      <c r="H42" s="10" t="s">
        <v>0</v>
      </c>
      <c r="I42" s="39">
        <v>50</v>
      </c>
      <c r="J42" s="36">
        <f t="shared" si="1"/>
        <v>-18.75</v>
      </c>
      <c r="K42" s="42">
        <v>25</v>
      </c>
      <c r="L42" s="15" t="s">
        <v>0</v>
      </c>
      <c r="M42" s="47">
        <v>30</v>
      </c>
      <c r="N42" s="36">
        <f t="shared" si="2"/>
        <v>18.181818181818183</v>
      </c>
      <c r="P42" s="19"/>
      <c r="Q42" s="19"/>
      <c r="R42" s="19"/>
    </row>
    <row r="43" spans="1:18" ht="15" customHeight="1">
      <c r="A43" s="22">
        <v>32</v>
      </c>
      <c r="B43" s="28" t="s">
        <v>32</v>
      </c>
      <c r="C43" s="20" t="s">
        <v>2</v>
      </c>
      <c r="D43" s="31">
        <v>40</v>
      </c>
      <c r="E43" s="15" t="s">
        <v>0</v>
      </c>
      <c r="F43" s="14">
        <v>50</v>
      </c>
      <c r="G43" s="49">
        <v>40</v>
      </c>
      <c r="H43" s="12" t="s">
        <v>0</v>
      </c>
      <c r="I43" s="35">
        <v>60</v>
      </c>
      <c r="J43" s="36">
        <f>((D43+F43)/2-(G43+I43)/2)/((G43+I43)/2)*100</f>
        <v>-10</v>
      </c>
      <c r="K43" s="42">
        <v>35</v>
      </c>
      <c r="L43" s="15" t="s">
        <v>0</v>
      </c>
      <c r="M43" s="47">
        <v>40</v>
      </c>
      <c r="N43" s="36">
        <f t="shared" si="2"/>
        <v>20</v>
      </c>
      <c r="P43" s="19"/>
      <c r="Q43" s="19"/>
      <c r="R43" s="19"/>
    </row>
    <row r="44" spans="1:18" ht="15" customHeight="1">
      <c r="A44" s="22">
        <v>33</v>
      </c>
      <c r="B44" s="23" t="s">
        <v>33</v>
      </c>
      <c r="C44" s="20" t="s">
        <v>3</v>
      </c>
      <c r="D44" s="31">
        <v>40</v>
      </c>
      <c r="E44" s="15" t="s">
        <v>0</v>
      </c>
      <c r="F44" s="14">
        <v>60</v>
      </c>
      <c r="G44" s="31">
        <v>100</v>
      </c>
      <c r="H44" s="15" t="s">
        <v>0</v>
      </c>
      <c r="I44" s="14">
        <v>120</v>
      </c>
      <c r="J44" s="36">
        <f aca="true" t="shared" si="3" ref="J44:J56">((D44+F44)/2-(G44+I44)/2)/((G44+I44)/2)*100</f>
        <v>-54.54545454545454</v>
      </c>
      <c r="K44" s="42">
        <v>80</v>
      </c>
      <c r="L44" s="15" t="s">
        <v>0</v>
      </c>
      <c r="M44" s="47">
        <v>100</v>
      </c>
      <c r="N44" s="36">
        <f>((D44+F44)/2-(K44+M44)/2)/((K44+M44)/2)*100</f>
        <v>-44.44444444444444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36">
        <f t="shared" si="3"/>
        <v>0</v>
      </c>
      <c r="K45" s="40">
        <v>220</v>
      </c>
      <c r="L45" s="10" t="s">
        <v>0</v>
      </c>
      <c r="M45" s="45">
        <v>310</v>
      </c>
      <c r="N45" s="36">
        <f>((D45+F45)/2-(K45+M45)/2)/((K45+M45)/2)*100</f>
        <v>13.20754716981132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340</v>
      </c>
      <c r="J46" s="36">
        <f t="shared" si="3"/>
        <v>0</v>
      </c>
      <c r="K46" s="40">
        <v>220</v>
      </c>
      <c r="L46" s="10" t="s">
        <v>0</v>
      </c>
      <c r="M46" s="45">
        <v>310</v>
      </c>
      <c r="N46" s="36">
        <f>((D46+F46)/2-(K46+M46)/2)/((K46+M46)/2)*100</f>
        <v>11.320754716981133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600</v>
      </c>
      <c r="E47" s="15" t="s">
        <v>0</v>
      </c>
      <c r="F47" s="15">
        <v>1200</v>
      </c>
      <c r="G47" s="16">
        <v>500</v>
      </c>
      <c r="H47" s="15" t="s">
        <v>0</v>
      </c>
      <c r="I47" s="15">
        <v>1000</v>
      </c>
      <c r="J47" s="36">
        <f t="shared" si="3"/>
        <v>20</v>
      </c>
      <c r="K47" s="16">
        <v>450</v>
      </c>
      <c r="L47" s="15" t="s">
        <v>0</v>
      </c>
      <c r="M47" s="15">
        <v>750</v>
      </c>
      <c r="N47" s="36">
        <f>((D47+F47)/2-(K47+M47)/2)/((K47+M47)/2)*100</f>
        <v>50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150</v>
      </c>
      <c r="G48" s="16">
        <v>120</v>
      </c>
      <c r="H48" s="10" t="s">
        <v>0</v>
      </c>
      <c r="I48" s="15">
        <v>160</v>
      </c>
      <c r="J48" s="36">
        <f t="shared" si="3"/>
        <v>-3.571428571428571</v>
      </c>
      <c r="K48" s="16">
        <v>120</v>
      </c>
      <c r="L48" s="10" t="s">
        <v>0</v>
      </c>
      <c r="M48" s="48">
        <v>140</v>
      </c>
      <c r="N48" s="36">
        <f aca="true" t="shared" si="4" ref="N48:N55">((D48+F48)/2-(K48+M48)/2)/((K48+M48)/2)*100</f>
        <v>3.8461538461538463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6">
        <f t="shared" si="3"/>
        <v>0</v>
      </c>
      <c r="K49" s="16">
        <v>550</v>
      </c>
      <c r="L49" s="10" t="s">
        <v>0</v>
      </c>
      <c r="M49" s="48">
        <v>560</v>
      </c>
      <c r="N49" s="36">
        <f t="shared" si="4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420</v>
      </c>
      <c r="E50" s="15" t="s">
        <v>0</v>
      </c>
      <c r="F50" s="15">
        <v>460</v>
      </c>
      <c r="G50" s="16">
        <v>400</v>
      </c>
      <c r="H50" s="15" t="s">
        <v>0</v>
      </c>
      <c r="I50" s="15">
        <v>450</v>
      </c>
      <c r="J50" s="36">
        <f t="shared" si="3"/>
        <v>3.5294117647058822</v>
      </c>
      <c r="K50" s="40">
        <v>370</v>
      </c>
      <c r="L50" s="15" t="s">
        <v>0</v>
      </c>
      <c r="M50" s="45">
        <v>380</v>
      </c>
      <c r="N50" s="36">
        <f t="shared" si="4"/>
        <v>17.333333333333336</v>
      </c>
    </row>
    <row r="51" spans="1:14" ht="15" customHeight="1">
      <c r="A51" s="22">
        <v>40</v>
      </c>
      <c r="B51" s="23" t="s">
        <v>38</v>
      </c>
      <c r="C51" s="26" t="s">
        <v>3</v>
      </c>
      <c r="D51" s="16">
        <v>260</v>
      </c>
      <c r="E51" s="10" t="s">
        <v>0</v>
      </c>
      <c r="F51" s="15">
        <v>270</v>
      </c>
      <c r="G51" s="16">
        <v>290</v>
      </c>
      <c r="H51" s="10" t="s">
        <v>0</v>
      </c>
      <c r="I51" s="15">
        <v>300</v>
      </c>
      <c r="J51" s="36">
        <f t="shared" si="3"/>
        <v>-10.16949152542373</v>
      </c>
      <c r="K51" s="40">
        <v>180</v>
      </c>
      <c r="L51" s="10" t="s">
        <v>0</v>
      </c>
      <c r="M51" s="45">
        <v>190</v>
      </c>
      <c r="N51" s="36">
        <f t="shared" si="4"/>
        <v>43.24324324324324</v>
      </c>
    </row>
    <row r="52" spans="1:14" ht="15" customHeight="1">
      <c r="A52" s="22">
        <v>41</v>
      </c>
      <c r="B52" s="23" t="s">
        <v>39</v>
      </c>
      <c r="C52" s="20" t="s">
        <v>3</v>
      </c>
      <c r="D52" s="16">
        <v>160</v>
      </c>
      <c r="E52" s="10" t="s">
        <v>0</v>
      </c>
      <c r="F52" s="15">
        <v>165</v>
      </c>
      <c r="G52" s="16">
        <v>155</v>
      </c>
      <c r="H52" s="10" t="s">
        <v>0</v>
      </c>
      <c r="I52" s="15">
        <v>165</v>
      </c>
      <c r="J52" s="36">
        <f t="shared" si="3"/>
        <v>1.5625</v>
      </c>
      <c r="K52" s="40">
        <v>120</v>
      </c>
      <c r="L52" s="10" t="s">
        <v>0</v>
      </c>
      <c r="M52" s="45">
        <v>125</v>
      </c>
      <c r="N52" s="36">
        <f t="shared" si="4"/>
        <v>32.6530612244898</v>
      </c>
    </row>
    <row r="53" spans="1:14" ht="15" customHeight="1">
      <c r="A53" s="22">
        <v>42</v>
      </c>
      <c r="B53" s="23" t="s">
        <v>40</v>
      </c>
      <c r="C53" s="26" t="s">
        <v>7</v>
      </c>
      <c r="D53" s="16">
        <v>48</v>
      </c>
      <c r="E53" s="10" t="s">
        <v>0</v>
      </c>
      <c r="F53" s="15">
        <v>50</v>
      </c>
      <c r="G53" s="16">
        <v>50</v>
      </c>
      <c r="H53" s="10" t="s">
        <v>0</v>
      </c>
      <c r="I53" s="15">
        <v>55</v>
      </c>
      <c r="J53" s="36">
        <f t="shared" si="3"/>
        <v>-6.666666666666667</v>
      </c>
      <c r="K53" s="40">
        <v>40</v>
      </c>
      <c r="L53" s="10" t="s">
        <v>0</v>
      </c>
      <c r="M53" s="45">
        <v>42</v>
      </c>
      <c r="N53" s="36">
        <f t="shared" si="4"/>
        <v>19.51219512195122</v>
      </c>
    </row>
    <row r="54" spans="1:14" ht="15" customHeight="1">
      <c r="A54" s="22">
        <v>43</v>
      </c>
      <c r="B54" s="23" t="s">
        <v>59</v>
      </c>
      <c r="C54" s="20" t="s">
        <v>3</v>
      </c>
      <c r="D54" s="16">
        <v>32</v>
      </c>
      <c r="E54" s="10" t="s">
        <v>0</v>
      </c>
      <c r="F54" s="15">
        <v>35</v>
      </c>
      <c r="G54" s="16">
        <v>35</v>
      </c>
      <c r="H54" s="10" t="s">
        <v>0</v>
      </c>
      <c r="I54" s="15">
        <v>38</v>
      </c>
      <c r="J54" s="36">
        <f t="shared" si="3"/>
        <v>-8.21917808219178</v>
      </c>
      <c r="K54" s="40">
        <v>28</v>
      </c>
      <c r="L54" s="10" t="s">
        <v>0</v>
      </c>
      <c r="M54" s="45">
        <v>29</v>
      </c>
      <c r="N54" s="36">
        <f t="shared" si="4"/>
        <v>17.543859649122805</v>
      </c>
    </row>
    <row r="55" spans="1:14" ht="15" customHeight="1">
      <c r="A55" s="22">
        <v>44</v>
      </c>
      <c r="B55" s="23" t="s">
        <v>46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6">
        <f t="shared" si="3"/>
        <v>0</v>
      </c>
      <c r="K55" s="40">
        <v>20</v>
      </c>
      <c r="L55" s="10" t="s">
        <v>0</v>
      </c>
      <c r="M55" s="45">
        <v>35</v>
      </c>
      <c r="N55" s="36">
        <f t="shared" si="4"/>
        <v>-9.090909090909092</v>
      </c>
    </row>
    <row r="56" spans="1:14" ht="15" customHeight="1">
      <c r="A56" s="22">
        <v>45</v>
      </c>
      <c r="B56" s="23" t="s">
        <v>45</v>
      </c>
      <c r="C56" s="20" t="s">
        <v>3</v>
      </c>
      <c r="D56" s="16">
        <v>490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6">
        <f t="shared" si="3"/>
        <v>4.385964912280701</v>
      </c>
      <c r="K56" s="10" t="s">
        <v>0</v>
      </c>
      <c r="L56" s="10" t="s">
        <v>0</v>
      </c>
      <c r="M56" s="10" t="s">
        <v>0</v>
      </c>
      <c r="N56" s="36" t="s">
        <v>0</v>
      </c>
    </row>
    <row r="57" spans="1:13" s="21" customFormat="1" ht="17.25" customHeight="1">
      <c r="A57" s="29"/>
      <c r="K57" s="43"/>
      <c r="L57" s="44"/>
      <c r="M57" s="43"/>
    </row>
    <row r="58" spans="1:14" ht="18" customHeight="1">
      <c r="A58" s="117" t="s">
        <v>84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5" ht="17.25" customHeight="1">
      <c r="A59" s="114" t="s">
        <v>30</v>
      </c>
      <c r="B59" s="115"/>
      <c r="C59" s="115"/>
      <c r="D59" s="115"/>
      <c r="E59" s="115"/>
      <c r="F59" s="116"/>
      <c r="G59" s="118" t="s">
        <v>29</v>
      </c>
      <c r="H59" s="119"/>
      <c r="I59" s="119"/>
      <c r="J59" s="119"/>
      <c r="K59" s="119"/>
      <c r="L59" s="119"/>
      <c r="M59" s="119"/>
      <c r="N59" s="120"/>
      <c r="O59" s="17"/>
    </row>
    <row r="60" spans="1:14" ht="19.5" customHeight="1">
      <c r="A60" s="110" t="s">
        <v>10</v>
      </c>
      <c r="B60" s="110"/>
      <c r="C60" s="111" t="s">
        <v>8</v>
      </c>
      <c r="D60" s="111"/>
      <c r="E60" s="111"/>
      <c r="F60" s="111"/>
      <c r="G60" s="62" t="s">
        <v>10</v>
      </c>
      <c r="H60" s="63"/>
      <c r="I60" s="63"/>
      <c r="J60" s="64"/>
      <c r="K60" s="85" t="s">
        <v>9</v>
      </c>
      <c r="L60" s="85"/>
      <c r="M60" s="85"/>
      <c r="N60" s="85"/>
    </row>
    <row r="61" spans="1:16" ht="50.25" customHeight="1">
      <c r="A61" s="79" t="s">
        <v>85</v>
      </c>
      <c r="B61" s="80"/>
      <c r="C61" s="81" t="s">
        <v>71</v>
      </c>
      <c r="D61" s="82"/>
      <c r="E61" s="82"/>
      <c r="F61" s="83"/>
      <c r="G61" s="59" t="s">
        <v>86</v>
      </c>
      <c r="H61" s="60"/>
      <c r="I61" s="60"/>
      <c r="J61" s="61"/>
      <c r="K61" s="71" t="s">
        <v>65</v>
      </c>
      <c r="L61" s="72"/>
      <c r="M61" s="72"/>
      <c r="N61" s="73"/>
      <c r="P61" s="51"/>
    </row>
    <row r="62" spans="1:14" ht="47.25" customHeight="1" hidden="1">
      <c r="A62" s="112" t="s">
        <v>70</v>
      </c>
      <c r="B62" s="113"/>
      <c r="C62" s="86"/>
      <c r="D62" s="87"/>
      <c r="E62" s="87"/>
      <c r="F62" s="88"/>
      <c r="G62" s="59" t="s">
        <v>69</v>
      </c>
      <c r="H62" s="60"/>
      <c r="I62" s="60"/>
      <c r="J62" s="61"/>
      <c r="K62" s="76" t="s">
        <v>68</v>
      </c>
      <c r="L62" s="77"/>
      <c r="M62" s="77"/>
      <c r="N62" s="78"/>
    </row>
    <row r="63" spans="1:14" ht="48.75" customHeight="1" hidden="1">
      <c r="A63" s="74"/>
      <c r="B63" s="75"/>
      <c r="C63" s="71"/>
      <c r="D63" s="72"/>
      <c r="E63" s="72"/>
      <c r="F63" s="73"/>
      <c r="G63" s="59"/>
      <c r="H63" s="107"/>
      <c r="I63" s="107"/>
      <c r="J63" s="108"/>
      <c r="K63" s="76"/>
      <c r="L63" s="77"/>
      <c r="M63" s="77"/>
      <c r="N63" s="78"/>
    </row>
    <row r="64" spans="1:14" ht="48.75" customHeight="1" hidden="1">
      <c r="A64" s="74"/>
      <c r="B64" s="75"/>
      <c r="C64" s="71"/>
      <c r="D64" s="72"/>
      <c r="E64" s="72"/>
      <c r="F64" s="73"/>
      <c r="G64" s="59" t="s">
        <v>66</v>
      </c>
      <c r="H64" s="60"/>
      <c r="I64" s="60"/>
      <c r="J64" s="61"/>
      <c r="K64" s="76" t="s">
        <v>67</v>
      </c>
      <c r="L64" s="77"/>
      <c r="M64" s="77"/>
      <c r="N64" s="78"/>
    </row>
    <row r="65" spans="1:14" ht="33.75" customHeight="1">
      <c r="A65" s="53" t="s">
        <v>91</v>
      </c>
      <c r="B65" s="54"/>
      <c r="C65" s="65" t="s">
        <v>91</v>
      </c>
      <c r="D65" s="55"/>
      <c r="E65" s="55"/>
      <c r="F65" s="55"/>
      <c r="G65" s="59" t="s">
        <v>87</v>
      </c>
      <c r="H65" s="60"/>
      <c r="I65" s="60"/>
      <c r="J65" s="61"/>
      <c r="K65" s="57" t="s">
        <v>65</v>
      </c>
      <c r="L65" s="57"/>
      <c r="M65" s="57"/>
      <c r="N65" s="57"/>
    </row>
    <row r="66" spans="1:14" ht="32.25" customHeight="1">
      <c r="A66" s="53" t="s">
        <v>91</v>
      </c>
      <c r="B66" s="54"/>
      <c r="C66" s="55" t="s">
        <v>91</v>
      </c>
      <c r="D66" s="55"/>
      <c r="E66" s="55"/>
      <c r="F66" s="55"/>
      <c r="G66" s="56" t="s">
        <v>88</v>
      </c>
      <c r="H66" s="56"/>
      <c r="I66" s="56"/>
      <c r="J66" s="56"/>
      <c r="K66" s="57" t="s">
        <v>65</v>
      </c>
      <c r="L66" s="57"/>
      <c r="M66" s="57"/>
      <c r="N66" s="57"/>
    </row>
    <row r="67" spans="1:14" ht="33.75" customHeight="1">
      <c r="A67" s="53" t="s">
        <v>91</v>
      </c>
      <c r="B67" s="54"/>
      <c r="C67" s="55" t="s">
        <v>91</v>
      </c>
      <c r="D67" s="55"/>
      <c r="E67" s="55"/>
      <c r="F67" s="55"/>
      <c r="G67" s="56" t="s">
        <v>89</v>
      </c>
      <c r="H67" s="56"/>
      <c r="I67" s="56"/>
      <c r="J67" s="56"/>
      <c r="K67" s="57" t="s">
        <v>65</v>
      </c>
      <c r="L67" s="57"/>
      <c r="M67" s="57"/>
      <c r="N67" s="57"/>
    </row>
    <row r="68" spans="1:14" ht="33" customHeight="1">
      <c r="A68" s="53" t="s">
        <v>91</v>
      </c>
      <c r="B68" s="54"/>
      <c r="C68" s="55" t="s">
        <v>91</v>
      </c>
      <c r="D68" s="55"/>
      <c r="E68" s="55"/>
      <c r="F68" s="55"/>
      <c r="G68" s="56" t="s">
        <v>90</v>
      </c>
      <c r="H68" s="56"/>
      <c r="I68" s="56"/>
      <c r="J68" s="56"/>
      <c r="K68" s="57" t="s">
        <v>65</v>
      </c>
      <c r="L68" s="57"/>
      <c r="M68" s="57"/>
      <c r="N68" s="57"/>
    </row>
    <row r="69" spans="1:14" ht="18.75" customHeight="1">
      <c r="A69" s="68" t="s">
        <v>55</v>
      </c>
      <c r="B69" s="68"/>
      <c r="C69" s="68"/>
      <c r="D69" s="68"/>
      <c r="E69" s="68"/>
      <c r="F69" s="68"/>
      <c r="G69" s="68"/>
      <c r="H69" s="68"/>
      <c r="I69" s="68"/>
      <c r="J69" s="68"/>
      <c r="K69" s="69"/>
      <c r="L69" s="70"/>
      <c r="M69" s="70"/>
      <c r="N69" s="70"/>
    </row>
    <row r="70" spans="11:14" ht="15.75">
      <c r="K70" s="84"/>
      <c r="L70" s="84"/>
      <c r="M70" s="84"/>
      <c r="N70" s="84"/>
    </row>
    <row r="71" spans="10:14" ht="15.75" customHeight="1">
      <c r="J71" s="3" t="s">
        <v>63</v>
      </c>
      <c r="K71" s="69">
        <v>44542</v>
      </c>
      <c r="L71" s="70"/>
      <c r="M71" s="70"/>
      <c r="N71" s="70"/>
    </row>
    <row r="72" spans="11:14" ht="15.75">
      <c r="K72" s="102" t="s">
        <v>62</v>
      </c>
      <c r="L72" s="84"/>
      <c r="M72" s="84"/>
      <c r="N72" s="84"/>
    </row>
    <row r="73" spans="11:14" ht="15.75">
      <c r="K73" s="84" t="s">
        <v>51</v>
      </c>
      <c r="L73" s="84"/>
      <c r="M73" s="84"/>
      <c r="N73" s="84"/>
    </row>
    <row r="74" spans="11:14" ht="13.5">
      <c r="K74" s="101" t="s">
        <v>52</v>
      </c>
      <c r="L74" s="101"/>
      <c r="M74" s="101"/>
      <c r="N74" s="101"/>
    </row>
    <row r="75" spans="11:14" ht="15.75">
      <c r="K75" s="84"/>
      <c r="L75" s="84"/>
      <c r="M75" s="84"/>
      <c r="N75" s="84"/>
    </row>
    <row r="76" spans="11:14" ht="13.5">
      <c r="K76" s="101"/>
      <c r="L76" s="101"/>
      <c r="M76" s="101"/>
      <c r="N76" s="101"/>
    </row>
  </sheetData>
  <sheetProtection/>
  <mergeCells count="66">
    <mergeCell ref="C9:C11"/>
    <mergeCell ref="A60:B60"/>
    <mergeCell ref="C60:F60"/>
    <mergeCell ref="A62:B62"/>
    <mergeCell ref="A59:F59"/>
    <mergeCell ref="G62:J62"/>
    <mergeCell ref="A58:N58"/>
    <mergeCell ref="G59:N59"/>
    <mergeCell ref="N9:N11"/>
    <mergeCell ref="K61:N61"/>
    <mergeCell ref="K62:N62"/>
    <mergeCell ref="J9:J11"/>
    <mergeCell ref="A6:F6"/>
    <mergeCell ref="A63:B63"/>
    <mergeCell ref="C63:F63"/>
    <mergeCell ref="G63:J63"/>
    <mergeCell ref="G9:I11"/>
    <mergeCell ref="B9:B11"/>
    <mergeCell ref="K6:N6"/>
    <mergeCell ref="K9:M11"/>
    <mergeCell ref="K76:N76"/>
    <mergeCell ref="K73:N73"/>
    <mergeCell ref="K74:N74"/>
    <mergeCell ref="K75:N75"/>
    <mergeCell ref="K72:N72"/>
    <mergeCell ref="K71:N71"/>
    <mergeCell ref="K70:N70"/>
    <mergeCell ref="K60:N60"/>
    <mergeCell ref="K63:N63"/>
    <mergeCell ref="C62:F62"/>
    <mergeCell ref="A1:N1"/>
    <mergeCell ref="A2:N2"/>
    <mergeCell ref="A3:N3"/>
    <mergeCell ref="A4:N4"/>
    <mergeCell ref="D9:F11"/>
    <mergeCell ref="A7:N7"/>
    <mergeCell ref="J8:N8"/>
    <mergeCell ref="A69:J69"/>
    <mergeCell ref="K69:N69"/>
    <mergeCell ref="C64:F64"/>
    <mergeCell ref="A64:B64"/>
    <mergeCell ref="G64:J64"/>
    <mergeCell ref="K64:N64"/>
    <mergeCell ref="A61:B61"/>
    <mergeCell ref="C61:F61"/>
    <mergeCell ref="C67:F67"/>
    <mergeCell ref="G67:J67"/>
    <mergeCell ref="K67:N67"/>
    <mergeCell ref="A9:A11"/>
    <mergeCell ref="G61:J61"/>
    <mergeCell ref="G60:J60"/>
    <mergeCell ref="A65:B65"/>
    <mergeCell ref="C65:F65"/>
    <mergeCell ref="G65:J65"/>
    <mergeCell ref="A68:B68"/>
    <mergeCell ref="C68:F68"/>
    <mergeCell ref="G68:J68"/>
    <mergeCell ref="K68:N68"/>
    <mergeCell ref="K65:N65"/>
    <mergeCell ref="A66:B66"/>
    <mergeCell ref="C66:F66"/>
    <mergeCell ref="G66:J66"/>
    <mergeCell ref="K66:N66"/>
    <mergeCell ref="A67:B67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37"/>
      <c r="C4" s="35"/>
      <c r="D4" s="38"/>
    </row>
    <row r="5" spans="2:4" ht="13.5">
      <c r="B5" s="35"/>
      <c r="C5" s="35"/>
      <c r="D5" s="38"/>
    </row>
    <row r="6" spans="2:4" ht="13.5">
      <c r="B6" s="35"/>
      <c r="C6" s="35"/>
      <c r="D6" s="38"/>
    </row>
    <row r="7" spans="2:4" ht="13.5">
      <c r="B7" s="35"/>
      <c r="C7" s="35"/>
      <c r="D7" s="38"/>
    </row>
    <row r="8" spans="2:4" ht="13.5">
      <c r="B8" s="35"/>
      <c r="C8" s="35"/>
      <c r="D8" s="38"/>
    </row>
    <row r="9" spans="2:4" ht="13.5">
      <c r="B9" s="35"/>
      <c r="C9" s="35"/>
      <c r="D9" s="38"/>
    </row>
    <row r="10" spans="2:4" ht="13.5">
      <c r="B10" s="35"/>
      <c r="C10" s="35"/>
      <c r="D10" s="38"/>
    </row>
    <row r="11" spans="2:4" ht="13.5">
      <c r="B11" s="35"/>
      <c r="C11" s="35"/>
      <c r="D11" s="38"/>
    </row>
    <row r="12" spans="2:4" ht="13.5">
      <c r="B12" s="35"/>
      <c r="C12" s="35"/>
      <c r="D12" s="38"/>
    </row>
    <row r="13" spans="2:4" ht="13.5">
      <c r="B13" s="35"/>
      <c r="C13" s="35"/>
      <c r="D13" s="38"/>
    </row>
    <row r="14" spans="2:4" ht="13.5">
      <c r="B14" s="35"/>
      <c r="C14" s="35"/>
      <c r="D14" s="38"/>
    </row>
    <row r="15" spans="2:4" ht="13.5">
      <c r="B15" s="35"/>
      <c r="C15" s="35"/>
      <c r="D15" s="38"/>
    </row>
    <row r="16" spans="2:4" ht="13.5">
      <c r="B16" s="35"/>
      <c r="C16" s="35"/>
      <c r="D16" s="38"/>
    </row>
    <row r="17" spans="2:4" ht="13.5">
      <c r="B17" s="35"/>
      <c r="C17" s="35"/>
      <c r="D17" s="38"/>
    </row>
    <row r="18" spans="2:4" ht="13.5">
      <c r="B18" s="35"/>
      <c r="C18" s="35"/>
      <c r="D18" s="38"/>
    </row>
    <row r="19" spans="2:4" ht="13.5">
      <c r="B19" s="35"/>
      <c r="C19" s="35"/>
      <c r="D19" s="38"/>
    </row>
    <row r="20" spans="2:4" ht="13.5">
      <c r="B20" s="35"/>
      <c r="C20" s="35"/>
      <c r="D20" s="38"/>
    </row>
    <row r="21" spans="2:4" ht="13.5">
      <c r="B21" s="35"/>
      <c r="C21" s="35"/>
      <c r="D21" s="38"/>
    </row>
    <row r="22" spans="2:4" ht="13.5">
      <c r="B22" s="35"/>
      <c r="C22" s="35"/>
      <c r="D22" s="38"/>
    </row>
    <row r="23" spans="2:4" ht="13.5">
      <c r="B23" s="35"/>
      <c r="C23" s="35"/>
      <c r="D23" s="38"/>
    </row>
    <row r="24" spans="2:4" ht="13.5">
      <c r="B24" s="35"/>
      <c r="C24" s="35"/>
      <c r="D24" s="38"/>
    </row>
    <row r="25" spans="2:4" ht="13.5">
      <c r="B25" s="35"/>
      <c r="C25" s="35"/>
      <c r="D25" s="38"/>
    </row>
    <row r="26" spans="2:4" ht="13.5">
      <c r="B26" s="35"/>
      <c r="C26" s="35"/>
      <c r="D26" s="38"/>
    </row>
    <row r="27" spans="2:4" ht="13.5">
      <c r="B27" s="35"/>
      <c r="C27" s="35"/>
      <c r="D27" s="38"/>
    </row>
    <row r="28" spans="2:4" ht="13.5">
      <c r="B28" s="35"/>
      <c r="C28" s="35"/>
      <c r="D28" s="38"/>
    </row>
    <row r="29" spans="2:4" ht="13.5">
      <c r="B29" s="35"/>
      <c r="C29" s="35"/>
      <c r="D29" s="38"/>
    </row>
    <row r="30" spans="2:4" ht="13.5">
      <c r="B30" s="35"/>
      <c r="C30" s="35"/>
      <c r="D30" s="38"/>
    </row>
    <row r="31" spans="2:4" ht="13.5">
      <c r="B31" s="35"/>
      <c r="C31" s="35"/>
      <c r="D31" s="38"/>
    </row>
    <row r="32" spans="2:4" ht="13.5">
      <c r="B32" s="35"/>
      <c r="C32" s="35"/>
      <c r="D32" s="38"/>
    </row>
    <row r="33" spans="2:4" ht="13.5">
      <c r="B33" s="35"/>
      <c r="C33" s="35"/>
      <c r="D33" s="38"/>
    </row>
    <row r="34" spans="2:4" ht="13.5">
      <c r="B34" s="35"/>
      <c r="C34" s="35"/>
      <c r="D34" s="38"/>
    </row>
    <row r="35" spans="2:4" ht="13.5">
      <c r="B35" s="35"/>
      <c r="C35" s="35"/>
      <c r="D35" s="38"/>
    </row>
    <row r="36" spans="2:4" ht="13.5">
      <c r="B36" s="35"/>
      <c r="C36" s="35"/>
      <c r="D36" s="38"/>
    </row>
    <row r="37" spans="2:4" ht="13.5">
      <c r="B37" s="35"/>
      <c r="C37" s="35"/>
      <c r="D37" s="38"/>
    </row>
    <row r="38" spans="2:4" ht="13.5">
      <c r="B38" s="35"/>
      <c r="C38" s="35"/>
      <c r="D38" s="38"/>
    </row>
    <row r="39" spans="2:4" ht="13.5">
      <c r="B39" s="35"/>
      <c r="C39" s="35"/>
      <c r="D39" s="38"/>
    </row>
    <row r="40" spans="2:4" ht="13.5">
      <c r="B40" s="35"/>
      <c r="C40" s="35"/>
      <c r="D40" s="38"/>
    </row>
    <row r="41" spans="2:4" ht="13.5">
      <c r="B41" s="35"/>
      <c r="C41" s="35"/>
      <c r="D41" s="38"/>
    </row>
    <row r="42" spans="2:4" ht="13.5">
      <c r="B42" s="35"/>
      <c r="C42" s="35"/>
      <c r="D42" s="38"/>
    </row>
    <row r="43" spans="2:4" ht="13.5">
      <c r="B43" s="35"/>
      <c r="C43" s="35"/>
      <c r="D43" s="38"/>
    </row>
    <row r="44" spans="2:4" ht="13.5">
      <c r="B44" s="35"/>
      <c r="C44" s="35"/>
      <c r="D44" s="38"/>
    </row>
    <row r="45" spans="2:4" ht="13.5">
      <c r="B45" s="35"/>
      <c r="C45" s="35"/>
      <c r="D45" s="38"/>
    </row>
    <row r="46" spans="2:4" ht="13.5">
      <c r="B46" s="35"/>
      <c r="C46" s="35"/>
      <c r="D46" s="38"/>
    </row>
    <row r="47" spans="2:4" ht="13.5">
      <c r="B47" s="35"/>
      <c r="C47" s="35"/>
      <c r="D47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2021-12-12T10:17:42Z</cp:lastPrinted>
  <dcterms:created xsi:type="dcterms:W3CDTF">2007-06-24T07:34:26Z</dcterms:created>
  <dcterms:modified xsi:type="dcterms:W3CDTF">2021-12-12T10:18:12Z</dcterms:modified>
  <cp:category/>
  <cp:version/>
  <cp:contentType/>
  <cp:contentStatus/>
</cp:coreProperties>
</file>