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OLE_LINK1" localSheetId="0">Sheet1!$D$50</definedName>
  </definedName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9"/>
  <c r="H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0"/>
  <c r="F9"/>
  <c r="F8"/>
</calcChain>
</file>

<file path=xl/sharedStrings.xml><?xml version="1.0" encoding="utf-8"?>
<sst xmlns="http://schemas.openxmlformats.org/spreadsheetml/2006/main" count="101" uniqueCount="59">
  <si>
    <t>পরিমান</t>
  </si>
  <si>
    <t>সপ্তাহান্তের</t>
  </si>
  <si>
    <t>MZ mßv‡ni</t>
  </si>
  <si>
    <t>kZKiv</t>
  </si>
  <si>
    <t>MZ gv‡mi</t>
  </si>
  <si>
    <t>MZ eQ‡ii</t>
  </si>
  <si>
    <t>c‡Y¨i bvg</t>
  </si>
  <si>
    <t>evRvi`i</t>
  </si>
  <si>
    <t>n«vm-e„w×</t>
  </si>
  <si>
    <t>(-/+)</t>
  </si>
  <si>
    <t>চাল (সরু নাজির)</t>
  </si>
  <si>
    <t>প্রতি কেজি</t>
  </si>
  <si>
    <t xml:space="preserve">চাল (সরু মিনিকেট) </t>
  </si>
  <si>
    <t>,,</t>
  </si>
  <si>
    <t xml:space="preserve">চাল (মাঝারী) </t>
  </si>
  <si>
    <t>চাল (মোটা)</t>
  </si>
  <si>
    <t xml:space="preserve">আটা (প্যাকেট) </t>
  </si>
  <si>
    <t>আটা (খোলা)</t>
  </si>
  <si>
    <t xml:space="preserve">ডাল মশুর (দেশী) </t>
  </si>
  <si>
    <t>ডাল মশুর (আমঃ/দেশ)</t>
  </si>
  <si>
    <t>ডাল খেসারী</t>
  </si>
  <si>
    <t>ডাল মুগ</t>
  </si>
  <si>
    <t>ছোলা-কলাই</t>
  </si>
  <si>
    <t>তেলা-সয়াবিন (খোলা)</t>
  </si>
  <si>
    <t>প্রতি লিটার</t>
  </si>
  <si>
    <t>তেল পাম (খোলা)</t>
  </si>
  <si>
    <t xml:space="preserve">মসলাঃ পিঁয়াজ (দেশী) </t>
  </si>
  <si>
    <t>মসলাঃ পিঁয়াজ (আমঃ/মায়ানমার)</t>
  </si>
  <si>
    <t>রসুনঃ (দেশী)</t>
  </si>
  <si>
    <t>রসুন (আমঃ/</t>
  </si>
  <si>
    <t>আদা (আমঃ/দেশ) নতুন/পুরাতন</t>
  </si>
  <si>
    <t xml:space="preserve">শুকনা মরিচ (দেশী) </t>
  </si>
  <si>
    <t>শুকনা মরিচ (আমঃ/দেশ)</t>
  </si>
  <si>
    <t xml:space="preserve">কাঁচা মরিচ </t>
  </si>
  <si>
    <t xml:space="preserve">মাছঃ রুই- দেশী (১-২ কেজি) </t>
  </si>
  <si>
    <t xml:space="preserve">মাছঃ রুই-(আমঃ/ দেশ ২-৩ কেজি) </t>
  </si>
  <si>
    <t xml:space="preserve">কাতলা- দেশী (১-২ কেজি) </t>
  </si>
  <si>
    <t xml:space="preserve">কাতলা-(আমঃ/ দেশ ২-৩ কেজি) </t>
  </si>
  <si>
    <t xml:space="preserve">ইলিশ (৪০০-৮০০ গ্রাম) </t>
  </si>
  <si>
    <t xml:space="preserve">মোরগ-মুরগী (দেশী) </t>
  </si>
  <si>
    <t>মোরগ-মুরগী (কর্ক/সোনালী)</t>
  </si>
  <si>
    <t xml:space="preserve">মোরগ-মুরগী-ফার্ম (ব্রয়লার) </t>
  </si>
  <si>
    <t>ডিম-মুরগী (দেশী)</t>
  </si>
  <si>
    <t>4টি</t>
  </si>
  <si>
    <t xml:space="preserve">ডিম-মুরগী (ফার্ম) </t>
  </si>
  <si>
    <t>চিনি</t>
  </si>
  <si>
    <t>লবন (প্যাকেট)</t>
  </si>
  <si>
    <t xml:space="preserve">সবজি-আলু </t>
  </si>
  <si>
    <t>সবজি-বেগুন</t>
  </si>
  <si>
    <t>সবজি-কাঁচা পেঁপে</t>
  </si>
  <si>
    <t xml:space="preserve">সবজি-মিষ্টি কুমড়া </t>
  </si>
  <si>
    <r>
      <rPr>
        <sz val="11"/>
        <color theme="1"/>
        <rFont val="NikoshBAN"/>
      </rPr>
      <t xml:space="preserve">গণপ্রজাতন্ত্রী বাংলাদেশ সরকার
 উপ-পরিচালকের কার্যালয়
কৃষি বিপণন অধিদপ্তর
রংপুর বিভাগ, রংপুর-৫৪০৫
dam.rangpurdiv.gov.bd
</t>
    </r>
    <r>
      <rPr>
        <sz val="11"/>
        <color theme="1"/>
        <rFont val="Calibri"/>
        <family val="2"/>
        <scheme val="minor"/>
      </rPr>
      <t xml:space="preserve">
</t>
    </r>
  </si>
  <si>
    <t>g~j¨ (UvKv/ †KwR, cÖwZ wjUvi)</t>
  </si>
  <si>
    <t>ক্রমিক নং</t>
  </si>
  <si>
    <t>তারিখ:</t>
  </si>
  <si>
    <t>09-03-2021 খ্রিঃ</t>
  </si>
  <si>
    <t>স্মারক নম্বর:12.00.5500.700.16.002.18-227</t>
  </si>
  <si>
    <t>রংপুর বিভাগীয় সদর বাজারের  মার্চ-2021  2য়  সপ্তাহান্তের (0৯-03-2021) নিত্য প্রয়োজনীয় ভোগ্য পণ্যের সাপ্তাহিক, মাসিক ও বাৎসরিক খুচরা গড় বাজার দরের তুলনামূলক বিবরণী (বাজার দর প্রতি কেজি/লিটার,টাকায়)</t>
  </si>
  <si>
    <r>
      <rPr>
        <sz val="11"/>
        <color theme="1"/>
        <rFont val="SutonnyMJ"/>
      </rPr>
      <t xml:space="preserve">           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SutonnyMJ"/>
      </rPr>
      <t xml:space="preserve"> chv©‡jvPbv: PjwZ mßv‡n iscyi gnvbMix‡Z wKQz wKQz c‡Y¨i g~j¨ </t>
    </r>
    <r>
      <rPr>
        <sz val="8"/>
        <color theme="1"/>
        <rFont val="SutonnyMJ"/>
      </rPr>
      <t xml:space="preserve">বৃদ্ধি  </t>
    </r>
    <r>
      <rPr>
        <sz val="11"/>
        <color theme="1"/>
        <rFont val="SutonnyMJ"/>
      </rPr>
      <t xml:space="preserve"> </t>
    </r>
    <r>
      <rPr>
        <sz val="8"/>
        <color theme="1"/>
        <rFont val="SutonnyMJ"/>
      </rPr>
      <t>ও হ্রাস</t>
    </r>
    <r>
      <rPr>
        <sz val="11"/>
        <color theme="1"/>
        <rFont val="SutonnyMJ"/>
      </rPr>
      <t xml:space="preserve"> †c‡q‡Q|
g~j¨ e„w×cÖvß D‡jøL‡hvM¨ cY¨mg~n: </t>
    </r>
    <r>
      <rPr>
        <sz val="8"/>
        <color theme="1"/>
        <rFont val="SutonnyMJ"/>
      </rPr>
      <t>চাল,তৈল,মুরগী</t>
    </r>
    <r>
      <rPr>
        <sz val="11"/>
        <color theme="1"/>
        <rFont val="SutonnyMJ"/>
      </rPr>
      <t xml:space="preserve">
g~j¨ n«vm cÖvß D‡jøL‡hvM¨ cY¨mg~n: imyb,wWg(dvg©)
mieivn cwiw¯’wZ: </t>
    </r>
    <r>
      <rPr>
        <sz val="8"/>
        <color theme="1"/>
        <rFont val="SutonnyMJ"/>
      </rPr>
      <t>স্বাভাবিক ।
মূল্য হ্রাস/বৃদ্ধির কারণ: সরবরাহ কম/বেশী থাকায় মূল্য হ্রাস ।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</si>
</sst>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0_);\(0.00\)"/>
  </numFmts>
  <fonts count="16">
    <font>
      <sz val="11"/>
      <color theme="1"/>
      <name val="Calibri"/>
      <family val="2"/>
      <scheme val="minor"/>
    </font>
    <font>
      <sz val="11"/>
      <color theme="1"/>
      <name val="NikoshBAN"/>
    </font>
    <font>
      <sz val="11"/>
      <color theme="1"/>
      <name val="SutonnyMJ"/>
    </font>
    <font>
      <b/>
      <sz val="11"/>
      <color theme="1"/>
      <name val="SutonnyMJ"/>
    </font>
    <font>
      <b/>
      <sz val="10"/>
      <color theme="1"/>
      <name val="SutonnyMJ"/>
    </font>
    <font>
      <b/>
      <sz val="10"/>
      <name val="SutonnyMJ"/>
    </font>
    <font>
      <b/>
      <sz val="10"/>
      <color theme="1"/>
      <name val="NikoshBAN"/>
    </font>
    <font>
      <sz val="10"/>
      <color theme="1"/>
      <name val="NikoshBAN"/>
    </font>
    <font>
      <sz val="9"/>
      <color theme="1"/>
      <name val="NikoshBAN"/>
    </font>
    <font>
      <b/>
      <sz val="9"/>
      <color theme="1"/>
      <name val="NikoshBAN"/>
    </font>
    <font>
      <b/>
      <sz val="9"/>
      <color theme="1"/>
      <name val="SutonnyMJ"/>
    </font>
    <font>
      <sz val="10"/>
      <name val="SutonnyMJ"/>
    </font>
    <font>
      <sz val="11"/>
      <name val="SutonnyMJ"/>
    </font>
    <font>
      <sz val="11"/>
      <name val="NikoshBAN"/>
    </font>
    <font>
      <sz val="11"/>
      <name val="Calibri"/>
      <family val="2"/>
      <scheme val="minor"/>
    </font>
    <font>
      <sz val="8"/>
      <color theme="1"/>
      <name val="SutonnyMJ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vertical="top" wrapText="1"/>
      <protection hidden="1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/>
    <xf numFmtId="165" fontId="12" fillId="2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 applyProtection="1">
      <alignment vertical="top" wrapText="1"/>
      <protection locked="0"/>
    </xf>
    <xf numFmtId="2" fontId="4" fillId="3" borderId="1" xfId="0" applyNumberFormat="1" applyFont="1" applyFill="1" applyBorder="1" applyAlignment="1" applyProtection="1">
      <alignment vertical="top" wrapText="1"/>
      <protection locked="0"/>
    </xf>
    <xf numFmtId="2" fontId="5" fillId="3" borderId="1" xfId="0" applyNumberFormat="1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Alignment="1" applyProtection="1">
      <alignment vertical="top" wrapText="1"/>
      <protection locked="0"/>
    </xf>
    <xf numFmtId="14" fontId="9" fillId="4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4" fontId="10" fillId="4" borderId="1" xfId="0" applyNumberFormat="1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top"/>
    </xf>
    <xf numFmtId="165" fontId="11" fillId="3" borderId="1" xfId="0" applyNumberFormat="1" applyFont="1" applyFill="1" applyBorder="1" applyAlignment="1">
      <alignment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49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4562475" y="168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200025</xdr:colOff>
      <xdr:row>51</xdr:row>
      <xdr:rowOff>28575</xdr:rowOff>
    </xdr:from>
    <xdr:ext cx="1986762" cy="980076"/>
    <xdr:sp macro="" textlink="">
      <xdr:nvSpPr>
        <xdr:cNvPr id="3" name="TextBox 2"/>
        <xdr:cNvSpPr txBox="1"/>
      </xdr:nvSpPr>
      <xdr:spPr>
        <a:xfrm>
          <a:off x="3609975" y="16887825"/>
          <a:ext cx="1986762" cy="980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SutonnyMJ" pitchFamily="2" charset="0"/>
            </a:rPr>
            <a:t>         </a:t>
          </a:r>
          <a:r>
            <a:rPr lang="en-US" sz="1400">
              <a:latin typeface="NikoshBAN" pitchFamily="2" charset="0"/>
              <a:cs typeface="NikoshBAN" pitchFamily="2" charset="0"/>
            </a:rPr>
            <a:t>স্বাক্ষরিত</a:t>
          </a:r>
          <a:endParaRPr lang="as-IN" sz="1400">
            <a:latin typeface="SutonnyMJ" pitchFamily="2" charset="0"/>
          </a:endParaRPr>
        </a:p>
        <a:p>
          <a:r>
            <a:rPr lang="as-IN" sz="1000">
              <a:latin typeface="SutonnyMJ" pitchFamily="2" charset="0"/>
            </a:rPr>
            <a:t>(মোঃ আনোয়ারুল হক)</a:t>
          </a:r>
        </a:p>
        <a:p>
          <a:r>
            <a:rPr lang="as-IN" sz="1000">
              <a:latin typeface="SutonnyMJ" pitchFamily="2" charset="0"/>
            </a:rPr>
            <a:t>উপ-পরিচালক</a:t>
          </a:r>
        </a:p>
        <a:p>
          <a:r>
            <a:rPr lang="as-IN" sz="1000">
              <a:latin typeface="SutonnyMJ" pitchFamily="2" charset="0"/>
            </a:rPr>
            <a:t>†</a:t>
          </a:r>
          <a:r>
            <a:rPr lang="en-US" sz="1000">
              <a:latin typeface="SutonnyMJ" pitchFamily="2" charset="0"/>
              <a:cs typeface="SutonnyMJ" pitchFamily="2" charset="0"/>
            </a:rPr>
            <a:t>dvb-0521-51544</a:t>
          </a:r>
        </a:p>
        <a:p>
          <a:r>
            <a:rPr lang="as-IN" sz="1000">
              <a:latin typeface="SutonnyMJ" pitchFamily="2" charset="0"/>
            </a:rPr>
            <a:t>মেইল: </a:t>
          </a:r>
          <a:r>
            <a:rPr lang="en-US" sz="1000">
              <a:latin typeface="+mj-lt"/>
              <a:cs typeface="SutonnyMJ" pitchFamily="2" charset="0"/>
            </a:rPr>
            <a:t>divdddmrang@gmail.com</a:t>
          </a:r>
        </a:p>
      </xdr:txBody>
    </xdr:sp>
    <xdr:clientData/>
  </xdr:oneCellAnchor>
  <xdr:oneCellAnchor>
    <xdr:from>
      <xdr:col>0</xdr:col>
      <xdr:colOff>381000</xdr:colOff>
      <xdr:row>51</xdr:row>
      <xdr:rowOff>85725</xdr:rowOff>
    </xdr:from>
    <xdr:ext cx="1241045" cy="590931"/>
    <xdr:sp macro="" textlink="">
      <xdr:nvSpPr>
        <xdr:cNvPr id="4" name="TextBox 3"/>
        <xdr:cNvSpPr txBox="1"/>
      </xdr:nvSpPr>
      <xdr:spPr>
        <a:xfrm>
          <a:off x="381000" y="17145000"/>
          <a:ext cx="1241045" cy="5909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>
              <a:latin typeface="SutonnyMJ" pitchFamily="2" charset="0"/>
              <a:cs typeface="SutonnyMJ" pitchFamily="2" charset="0"/>
            </a:rPr>
            <a:t>gnvcwiPvjK,</a:t>
          </a:r>
        </a:p>
        <a:p>
          <a:pPr algn="l"/>
          <a:r>
            <a:rPr lang="en-US" sz="1100">
              <a:latin typeface="SutonnyMJ" pitchFamily="2" charset="0"/>
              <a:cs typeface="SutonnyMJ" pitchFamily="2" charset="0"/>
            </a:rPr>
            <a:t>K…wl wecYb Awa`ßi</a:t>
          </a:r>
          <a:r>
            <a:rPr lang="en-US" sz="1100" baseline="0">
              <a:latin typeface="SutonnyMJ" pitchFamily="2" charset="0"/>
              <a:cs typeface="SutonnyMJ" pitchFamily="2" charset="0"/>
            </a:rPr>
            <a:t>    </a:t>
          </a:r>
        </a:p>
        <a:p>
          <a:pPr algn="l"/>
          <a:r>
            <a:rPr lang="en-US" sz="1100">
              <a:latin typeface="SutonnyMJ" pitchFamily="2" charset="0"/>
              <a:cs typeface="SutonnyMJ" pitchFamily="2" charset="0"/>
            </a:rPr>
            <a:t>Lvgvievwo, XvKv|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topLeftCell="A49" workbookViewId="0">
      <selection activeCell="K55" sqref="K55"/>
    </sheetView>
  </sheetViews>
  <sheetFormatPr defaultRowHeight="15"/>
  <cols>
    <col min="3" max="3" width="7.42578125" customWidth="1"/>
    <col min="6" max="6" width="7.140625" customWidth="1"/>
    <col min="7" max="7" width="8.28515625" customWidth="1"/>
    <col min="8" max="8" width="8.28515625" style="10" customWidth="1"/>
  </cols>
  <sheetData>
    <row r="1" spans="1:14" s="1" customFormat="1" ht="98.25" customHeight="1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s="1" customFormat="1" ht="19.5" customHeight="1">
      <c r="A2" s="36" t="s">
        <v>56</v>
      </c>
      <c r="B2" s="36"/>
      <c r="C2" s="36"/>
      <c r="D2" s="36"/>
      <c r="E2" s="36"/>
      <c r="F2" s="7"/>
      <c r="G2" s="7"/>
      <c r="H2" s="9" t="s">
        <v>54</v>
      </c>
      <c r="I2" s="33" t="s">
        <v>55</v>
      </c>
      <c r="J2" s="33"/>
    </row>
    <row r="3" spans="1:14" s="1" customFormat="1" ht="36.75" customHeight="1">
      <c r="A3" s="36" t="s">
        <v>57</v>
      </c>
      <c r="B3" s="36"/>
      <c r="C3" s="36"/>
      <c r="D3" s="36"/>
      <c r="E3" s="36"/>
      <c r="F3" s="36"/>
      <c r="G3" s="36"/>
      <c r="H3" s="36"/>
      <c r="I3" s="36"/>
      <c r="J3" s="36"/>
    </row>
    <row r="4" spans="1:14" s="1" customFormat="1" ht="15.75" customHeight="1">
      <c r="A4" s="12"/>
      <c r="B4" s="12"/>
      <c r="C4" s="12"/>
      <c r="D4" s="12"/>
      <c r="E4" s="7"/>
      <c r="F4" s="7"/>
      <c r="G4" s="7"/>
      <c r="H4" s="34" t="s">
        <v>52</v>
      </c>
      <c r="I4" s="35"/>
      <c r="J4" s="35"/>
    </row>
    <row r="5" spans="1:14" ht="15.75">
      <c r="A5" s="37" t="s">
        <v>53</v>
      </c>
      <c r="B5" s="38" t="s">
        <v>6</v>
      </c>
      <c r="C5" s="30" t="s">
        <v>0</v>
      </c>
      <c r="D5" s="13" t="s">
        <v>1</v>
      </c>
      <c r="E5" s="14" t="s">
        <v>2</v>
      </c>
      <c r="F5" s="14" t="s">
        <v>3</v>
      </c>
      <c r="G5" s="14" t="s">
        <v>4</v>
      </c>
      <c r="H5" s="15" t="s">
        <v>3</v>
      </c>
      <c r="I5" s="14" t="s">
        <v>5</v>
      </c>
      <c r="J5" s="16" t="s">
        <v>3</v>
      </c>
      <c r="N5" s="1"/>
    </row>
    <row r="6" spans="1:14" ht="15.75">
      <c r="A6" s="37"/>
      <c r="B6" s="39"/>
      <c r="C6" s="30"/>
      <c r="D6" s="14" t="s">
        <v>7</v>
      </c>
      <c r="E6" s="14" t="s">
        <v>7</v>
      </c>
      <c r="F6" s="14" t="s">
        <v>8</v>
      </c>
      <c r="G6" s="14" t="s">
        <v>7</v>
      </c>
      <c r="H6" s="15" t="s">
        <v>8</v>
      </c>
      <c r="I6" s="14" t="s">
        <v>7</v>
      </c>
      <c r="J6" s="16" t="s">
        <v>8</v>
      </c>
    </row>
    <row r="7" spans="1:14" ht="15.75">
      <c r="A7" s="14"/>
      <c r="B7" s="40"/>
      <c r="C7" s="30"/>
      <c r="D7" s="21">
        <v>44442</v>
      </c>
      <c r="E7" s="21">
        <v>44230</v>
      </c>
      <c r="F7" s="22" t="s">
        <v>9</v>
      </c>
      <c r="G7" s="21">
        <v>44441</v>
      </c>
      <c r="H7" s="23" t="s">
        <v>9</v>
      </c>
      <c r="I7" s="24">
        <v>43893</v>
      </c>
      <c r="J7" s="25" t="s">
        <v>9</v>
      </c>
    </row>
    <row r="8" spans="1:14" ht="33" customHeight="1">
      <c r="A8" s="2">
        <v>1</v>
      </c>
      <c r="B8" s="3" t="s">
        <v>10</v>
      </c>
      <c r="C8" s="4" t="s">
        <v>11</v>
      </c>
      <c r="D8" s="17">
        <v>68</v>
      </c>
      <c r="E8" s="17">
        <v>61</v>
      </c>
      <c r="F8" s="8">
        <f>(E8-D8)*100/E8</f>
        <v>-11.475409836065573</v>
      </c>
      <c r="G8" s="20">
        <v>61</v>
      </c>
      <c r="H8" s="27">
        <f>(D8-G8)*100/G8</f>
        <v>11.475409836065573</v>
      </c>
      <c r="I8" s="20">
        <v>60</v>
      </c>
      <c r="J8" s="11">
        <f>(D8-I8)*100/I8</f>
        <v>13.333333333333334</v>
      </c>
    </row>
    <row r="9" spans="1:14" ht="27">
      <c r="A9" s="2">
        <v>2</v>
      </c>
      <c r="B9" s="3" t="s">
        <v>12</v>
      </c>
      <c r="C9" s="5" t="s">
        <v>13</v>
      </c>
      <c r="D9" s="17">
        <v>65</v>
      </c>
      <c r="E9" s="17">
        <v>55</v>
      </c>
      <c r="F9" s="8">
        <f>(E9-D9)*100/E9</f>
        <v>-18.181818181818183</v>
      </c>
      <c r="G9" s="17">
        <v>59</v>
      </c>
      <c r="H9" s="27">
        <f>(D9-G9)*100/G9</f>
        <v>10.169491525423728</v>
      </c>
      <c r="I9" s="17">
        <v>50</v>
      </c>
      <c r="J9" s="11">
        <f t="shared" ref="J9:J44" si="0">(D9-I9)*100/I9</f>
        <v>30</v>
      </c>
    </row>
    <row r="10" spans="1:14" ht="15.75">
      <c r="A10" s="2">
        <v>3</v>
      </c>
      <c r="B10" s="3" t="s">
        <v>14</v>
      </c>
      <c r="C10" s="5" t="s">
        <v>13</v>
      </c>
      <c r="D10" s="17">
        <v>59</v>
      </c>
      <c r="E10" s="17">
        <v>49</v>
      </c>
      <c r="F10" s="8">
        <f>(E10-D10)*100/E10</f>
        <v>-20.408163265306122</v>
      </c>
      <c r="G10" s="17">
        <v>45</v>
      </c>
      <c r="H10" s="27">
        <f t="shared" ref="H10:H44" si="1">(D10-G10)*100/G10</f>
        <v>31.111111111111111</v>
      </c>
      <c r="I10" s="17">
        <v>38</v>
      </c>
      <c r="J10" s="11">
        <f t="shared" si="0"/>
        <v>55.263157894736842</v>
      </c>
    </row>
    <row r="11" spans="1:14" ht="15.75">
      <c r="A11" s="2">
        <v>4</v>
      </c>
      <c r="B11" s="3" t="s">
        <v>15</v>
      </c>
      <c r="C11" s="5" t="s">
        <v>13</v>
      </c>
      <c r="D11" s="17">
        <v>46</v>
      </c>
      <c r="E11" s="17">
        <v>43</v>
      </c>
      <c r="F11" s="8">
        <f t="shared" ref="F11:F44" si="2">(E11-D11)*100/E11</f>
        <v>-6.9767441860465116</v>
      </c>
      <c r="G11" s="17">
        <v>43</v>
      </c>
      <c r="H11" s="27">
        <f t="shared" si="1"/>
        <v>6.9767441860465116</v>
      </c>
      <c r="I11" s="17">
        <v>29</v>
      </c>
      <c r="J11" s="11">
        <f t="shared" si="0"/>
        <v>58.620689655172413</v>
      </c>
    </row>
    <row r="12" spans="1:14" ht="27">
      <c r="A12" s="2">
        <v>5</v>
      </c>
      <c r="B12" s="3" t="s">
        <v>16</v>
      </c>
      <c r="C12" s="5" t="s">
        <v>13</v>
      </c>
      <c r="D12" s="17">
        <v>32</v>
      </c>
      <c r="E12" s="17">
        <v>32</v>
      </c>
      <c r="F12" s="8">
        <f t="shared" si="2"/>
        <v>0</v>
      </c>
      <c r="G12" s="17">
        <v>33</v>
      </c>
      <c r="H12" s="27">
        <f t="shared" si="1"/>
        <v>-3.0303030303030303</v>
      </c>
      <c r="I12" s="17">
        <v>33</v>
      </c>
      <c r="J12" s="11">
        <f t="shared" si="0"/>
        <v>-3.0303030303030303</v>
      </c>
    </row>
    <row r="13" spans="1:14" ht="15.75">
      <c r="A13" s="2">
        <v>6</v>
      </c>
      <c r="B13" s="3" t="s">
        <v>17</v>
      </c>
      <c r="C13" s="5" t="s">
        <v>13</v>
      </c>
      <c r="D13" s="17">
        <v>29</v>
      </c>
      <c r="E13" s="17">
        <v>29</v>
      </c>
      <c r="F13" s="8">
        <f t="shared" si="2"/>
        <v>0</v>
      </c>
      <c r="G13" s="17">
        <v>29</v>
      </c>
      <c r="H13" s="27">
        <f t="shared" si="1"/>
        <v>0</v>
      </c>
      <c r="I13" s="17">
        <v>28</v>
      </c>
      <c r="J13" s="11">
        <f t="shared" si="0"/>
        <v>3.5714285714285716</v>
      </c>
    </row>
    <row r="14" spans="1:14" ht="27">
      <c r="A14" s="2">
        <v>7</v>
      </c>
      <c r="B14" s="3" t="s">
        <v>18</v>
      </c>
      <c r="C14" s="5" t="s">
        <v>13</v>
      </c>
      <c r="D14" s="17">
        <v>110</v>
      </c>
      <c r="E14" s="17">
        <v>110</v>
      </c>
      <c r="F14" s="8">
        <f t="shared" si="2"/>
        <v>0</v>
      </c>
      <c r="G14" s="17">
        <v>110</v>
      </c>
      <c r="H14" s="27">
        <f t="shared" si="1"/>
        <v>0</v>
      </c>
      <c r="I14" s="17">
        <v>110</v>
      </c>
      <c r="J14" s="11">
        <f t="shared" si="0"/>
        <v>0</v>
      </c>
    </row>
    <row r="15" spans="1:14" ht="27">
      <c r="A15" s="2">
        <v>8</v>
      </c>
      <c r="B15" s="3" t="s">
        <v>19</v>
      </c>
      <c r="C15" s="5" t="s">
        <v>13</v>
      </c>
      <c r="D15" s="17">
        <v>70</v>
      </c>
      <c r="E15" s="17">
        <v>68</v>
      </c>
      <c r="F15" s="8">
        <f t="shared" si="2"/>
        <v>-2.9411764705882355</v>
      </c>
      <c r="G15" s="17">
        <v>68</v>
      </c>
      <c r="H15" s="27">
        <f t="shared" si="1"/>
        <v>2.9411764705882355</v>
      </c>
      <c r="I15" s="17">
        <v>68</v>
      </c>
      <c r="J15" s="11">
        <f t="shared" si="0"/>
        <v>2.9411764705882355</v>
      </c>
    </row>
    <row r="16" spans="1:14" ht="15.75">
      <c r="A16" s="2">
        <v>9</v>
      </c>
      <c r="B16" s="3" t="s">
        <v>20</v>
      </c>
      <c r="C16" s="5" t="s">
        <v>13</v>
      </c>
      <c r="D16" s="17">
        <v>70</v>
      </c>
      <c r="E16" s="17">
        <v>72</v>
      </c>
      <c r="F16" s="8">
        <f t="shared" si="2"/>
        <v>2.7777777777777777</v>
      </c>
      <c r="G16" s="17">
        <v>69</v>
      </c>
      <c r="H16" s="27">
        <f t="shared" si="1"/>
        <v>1.4492753623188406</v>
      </c>
      <c r="I16" s="17">
        <v>76</v>
      </c>
      <c r="J16" s="11">
        <f t="shared" si="0"/>
        <v>-7.8947368421052628</v>
      </c>
    </row>
    <row r="17" spans="1:10" ht="15.75">
      <c r="A17" s="2">
        <v>10</v>
      </c>
      <c r="B17" s="3" t="s">
        <v>21</v>
      </c>
      <c r="C17" s="5" t="s">
        <v>13</v>
      </c>
      <c r="D17" s="17">
        <v>130</v>
      </c>
      <c r="E17" s="17">
        <v>120</v>
      </c>
      <c r="F17" s="8">
        <f t="shared" si="2"/>
        <v>-8.3333333333333339</v>
      </c>
      <c r="G17" s="17">
        <v>107</v>
      </c>
      <c r="H17" s="27">
        <f t="shared" si="1"/>
        <v>21.495327102803738</v>
      </c>
      <c r="I17" s="17">
        <v>150</v>
      </c>
      <c r="J17" s="11">
        <f t="shared" si="0"/>
        <v>-13.333333333333334</v>
      </c>
    </row>
    <row r="18" spans="1:10" ht="15.75">
      <c r="A18" s="2">
        <v>11</v>
      </c>
      <c r="B18" s="3" t="s">
        <v>22</v>
      </c>
      <c r="C18" s="5" t="s">
        <v>13</v>
      </c>
      <c r="D18" s="17">
        <v>71</v>
      </c>
      <c r="E18" s="17">
        <v>67</v>
      </c>
      <c r="F18" s="8">
        <f t="shared" si="2"/>
        <v>-5.9701492537313436</v>
      </c>
      <c r="G18" s="17">
        <v>69</v>
      </c>
      <c r="H18" s="27">
        <f t="shared" si="1"/>
        <v>2.8985507246376812</v>
      </c>
      <c r="I18" s="17">
        <v>68</v>
      </c>
      <c r="J18" s="11">
        <f t="shared" si="0"/>
        <v>4.4117647058823533</v>
      </c>
    </row>
    <row r="19" spans="1:10" ht="40.5">
      <c r="A19" s="2">
        <v>12</v>
      </c>
      <c r="B19" s="3" t="s">
        <v>23</v>
      </c>
      <c r="C19" s="4" t="s">
        <v>24</v>
      </c>
      <c r="D19" s="17">
        <v>127</v>
      </c>
      <c r="E19" s="17">
        <v>125</v>
      </c>
      <c r="F19" s="8">
        <f t="shared" si="2"/>
        <v>-1.6</v>
      </c>
      <c r="G19" s="17">
        <v>115</v>
      </c>
      <c r="H19" s="27">
        <f t="shared" si="1"/>
        <v>10.434782608695652</v>
      </c>
      <c r="I19" s="17">
        <v>90</v>
      </c>
      <c r="J19" s="11">
        <f t="shared" si="0"/>
        <v>41.111111111111114</v>
      </c>
    </row>
    <row r="20" spans="1:10" ht="27">
      <c r="A20" s="2">
        <v>13</v>
      </c>
      <c r="B20" s="3" t="s">
        <v>25</v>
      </c>
      <c r="C20" s="4" t="s">
        <v>24</v>
      </c>
      <c r="D20" s="17">
        <v>106</v>
      </c>
      <c r="E20" s="17">
        <v>102</v>
      </c>
      <c r="F20" s="8">
        <f t="shared" si="2"/>
        <v>-3.9215686274509802</v>
      </c>
      <c r="G20" s="17">
        <v>102</v>
      </c>
      <c r="H20" s="27">
        <f t="shared" si="1"/>
        <v>3.9215686274509802</v>
      </c>
      <c r="I20" s="17">
        <v>80</v>
      </c>
      <c r="J20" s="11">
        <f t="shared" si="0"/>
        <v>32.5</v>
      </c>
    </row>
    <row r="21" spans="1:10" ht="27">
      <c r="A21" s="2">
        <v>14</v>
      </c>
      <c r="B21" s="3" t="s">
        <v>26</v>
      </c>
      <c r="C21" s="4" t="s">
        <v>11</v>
      </c>
      <c r="D21" s="17">
        <v>37</v>
      </c>
      <c r="E21" s="17">
        <v>29</v>
      </c>
      <c r="F21" s="8">
        <f t="shared" si="2"/>
        <v>-27.586206896551722</v>
      </c>
      <c r="G21" s="17">
        <v>29</v>
      </c>
      <c r="H21" s="27">
        <f t="shared" si="1"/>
        <v>27.586206896551722</v>
      </c>
      <c r="I21" s="17">
        <v>70</v>
      </c>
      <c r="J21" s="11">
        <f t="shared" si="0"/>
        <v>-47.142857142857146</v>
      </c>
    </row>
    <row r="22" spans="1:10" ht="54">
      <c r="A22" s="2">
        <v>15</v>
      </c>
      <c r="B22" s="3" t="s">
        <v>27</v>
      </c>
      <c r="C22" s="5" t="s">
        <v>13</v>
      </c>
      <c r="D22" s="17">
        <v>0</v>
      </c>
      <c r="E22" s="17">
        <v>24</v>
      </c>
      <c r="F22" s="8">
        <f t="shared" si="2"/>
        <v>100</v>
      </c>
      <c r="G22" s="17">
        <v>25</v>
      </c>
      <c r="H22" s="27">
        <f t="shared" si="1"/>
        <v>-100</v>
      </c>
      <c r="I22" s="17">
        <v>60</v>
      </c>
      <c r="J22" s="11">
        <f t="shared" si="0"/>
        <v>-100</v>
      </c>
    </row>
    <row r="23" spans="1:10" ht="15.75">
      <c r="A23" s="2">
        <v>16</v>
      </c>
      <c r="B23" s="3" t="s">
        <v>28</v>
      </c>
      <c r="C23" s="5" t="s">
        <v>13</v>
      </c>
      <c r="D23" s="17">
        <v>110</v>
      </c>
      <c r="E23" s="17">
        <v>100</v>
      </c>
      <c r="F23" s="8">
        <f t="shared" si="2"/>
        <v>-10</v>
      </c>
      <c r="G23" s="17">
        <v>107</v>
      </c>
      <c r="H23" s="27">
        <f t="shared" si="1"/>
        <v>2.8037383177570092</v>
      </c>
      <c r="I23" s="17">
        <v>110</v>
      </c>
      <c r="J23" s="11">
        <f t="shared" si="0"/>
        <v>0</v>
      </c>
    </row>
    <row r="24" spans="1:10" ht="15.75">
      <c r="A24" s="2">
        <v>17</v>
      </c>
      <c r="B24" s="3" t="s">
        <v>29</v>
      </c>
      <c r="C24" s="5" t="s">
        <v>13</v>
      </c>
      <c r="D24" s="18">
        <v>70</v>
      </c>
      <c r="E24" s="18">
        <v>70</v>
      </c>
      <c r="F24" s="8">
        <f t="shared" si="2"/>
        <v>0</v>
      </c>
      <c r="G24" s="18">
        <v>95</v>
      </c>
      <c r="H24" s="27">
        <f t="shared" si="1"/>
        <v>-26.315789473684209</v>
      </c>
      <c r="I24" s="18">
        <v>160</v>
      </c>
      <c r="J24" s="11">
        <f t="shared" si="0"/>
        <v>-56.25</v>
      </c>
    </row>
    <row r="25" spans="1:10" ht="40.5">
      <c r="A25" s="2">
        <v>18</v>
      </c>
      <c r="B25" s="3" t="s">
        <v>30</v>
      </c>
      <c r="C25" s="5" t="s">
        <v>13</v>
      </c>
      <c r="D25" s="17">
        <v>80</v>
      </c>
      <c r="E25" s="17">
        <v>80</v>
      </c>
      <c r="F25" s="8">
        <f t="shared" si="2"/>
        <v>0</v>
      </c>
      <c r="G25" s="17">
        <v>75</v>
      </c>
      <c r="H25" s="27">
        <f t="shared" si="1"/>
        <v>6.666666666666667</v>
      </c>
      <c r="I25" s="17">
        <v>110</v>
      </c>
      <c r="J25" s="11">
        <f t="shared" si="0"/>
        <v>-27.272727272727273</v>
      </c>
    </row>
    <row r="26" spans="1:10" ht="27">
      <c r="A26" s="2">
        <v>19</v>
      </c>
      <c r="B26" s="3" t="s">
        <v>31</v>
      </c>
      <c r="C26" s="5" t="s">
        <v>13</v>
      </c>
      <c r="D26" s="17">
        <v>190</v>
      </c>
      <c r="E26" s="17">
        <v>190</v>
      </c>
      <c r="F26" s="8">
        <f t="shared" si="2"/>
        <v>0</v>
      </c>
      <c r="G26" s="17">
        <v>200</v>
      </c>
      <c r="H26" s="27">
        <f t="shared" si="1"/>
        <v>-5</v>
      </c>
      <c r="I26" s="17">
        <v>280</v>
      </c>
      <c r="J26" s="11">
        <f t="shared" si="0"/>
        <v>-32.142857142857146</v>
      </c>
    </row>
    <row r="27" spans="1:10" ht="27">
      <c r="A27" s="2">
        <v>20</v>
      </c>
      <c r="B27" s="3" t="s">
        <v>32</v>
      </c>
      <c r="C27" s="5" t="s">
        <v>13</v>
      </c>
      <c r="D27" s="17">
        <v>180</v>
      </c>
      <c r="E27" s="17">
        <v>180</v>
      </c>
      <c r="F27" s="8">
        <f t="shared" si="2"/>
        <v>0</v>
      </c>
      <c r="G27" s="17">
        <v>180</v>
      </c>
      <c r="H27" s="27">
        <f t="shared" si="1"/>
        <v>0</v>
      </c>
      <c r="I27" s="17">
        <v>260</v>
      </c>
      <c r="J27" s="11">
        <f t="shared" si="0"/>
        <v>-30.76923076923077</v>
      </c>
    </row>
    <row r="28" spans="1:10" ht="15.75">
      <c r="A28" s="2">
        <v>21</v>
      </c>
      <c r="B28" s="3" t="s">
        <v>33</v>
      </c>
      <c r="C28" s="5" t="s">
        <v>13</v>
      </c>
      <c r="D28" s="17">
        <v>37</v>
      </c>
      <c r="E28" s="17">
        <v>37</v>
      </c>
      <c r="F28" s="8">
        <f t="shared" si="2"/>
        <v>0</v>
      </c>
      <c r="G28" s="17">
        <v>40</v>
      </c>
      <c r="H28" s="27">
        <f t="shared" si="1"/>
        <v>-7.5</v>
      </c>
      <c r="I28" s="17">
        <v>60</v>
      </c>
      <c r="J28" s="11">
        <f t="shared" si="0"/>
        <v>-38.333333333333336</v>
      </c>
    </row>
    <row r="29" spans="1:10" ht="40.5">
      <c r="A29" s="2">
        <v>22</v>
      </c>
      <c r="B29" s="3" t="s">
        <v>34</v>
      </c>
      <c r="C29" s="5" t="s">
        <v>13</v>
      </c>
      <c r="D29" s="17">
        <v>280</v>
      </c>
      <c r="E29" s="17">
        <v>260</v>
      </c>
      <c r="F29" s="8">
        <f t="shared" si="2"/>
        <v>-7.6923076923076925</v>
      </c>
      <c r="G29" s="17">
        <v>300</v>
      </c>
      <c r="H29" s="27">
        <f t="shared" si="1"/>
        <v>-6.666666666666667</v>
      </c>
      <c r="I29" s="17">
        <v>240</v>
      </c>
      <c r="J29" s="11">
        <f t="shared" si="0"/>
        <v>16.666666666666668</v>
      </c>
    </row>
    <row r="30" spans="1:10" ht="40.5">
      <c r="A30" s="2">
        <v>23</v>
      </c>
      <c r="B30" s="3" t="s">
        <v>35</v>
      </c>
      <c r="C30" s="5" t="s">
        <v>13</v>
      </c>
      <c r="D30" s="17">
        <v>240</v>
      </c>
      <c r="E30" s="17">
        <v>220</v>
      </c>
      <c r="F30" s="8">
        <f t="shared" si="2"/>
        <v>-9.0909090909090917</v>
      </c>
      <c r="G30" s="17">
        <v>280</v>
      </c>
      <c r="H30" s="27">
        <f t="shared" si="1"/>
        <v>-14.285714285714286</v>
      </c>
      <c r="I30" s="17">
        <v>230</v>
      </c>
      <c r="J30" s="11">
        <f t="shared" si="0"/>
        <v>4.3478260869565215</v>
      </c>
    </row>
    <row r="31" spans="1:10" ht="40.5">
      <c r="A31" s="2">
        <v>24</v>
      </c>
      <c r="B31" s="3" t="s">
        <v>36</v>
      </c>
      <c r="C31" s="5" t="s">
        <v>13</v>
      </c>
      <c r="D31" s="17">
        <v>240</v>
      </c>
      <c r="E31" s="17">
        <v>240</v>
      </c>
      <c r="F31" s="8">
        <f t="shared" si="2"/>
        <v>0</v>
      </c>
      <c r="G31" s="17">
        <v>220</v>
      </c>
      <c r="H31" s="27">
        <f t="shared" si="1"/>
        <v>9.0909090909090917</v>
      </c>
      <c r="I31" s="17">
        <v>250</v>
      </c>
      <c r="J31" s="11">
        <f t="shared" si="0"/>
        <v>-4</v>
      </c>
    </row>
    <row r="32" spans="1:10" ht="40.5">
      <c r="A32" s="2">
        <v>25</v>
      </c>
      <c r="B32" s="3" t="s">
        <v>37</v>
      </c>
      <c r="C32" s="5" t="s">
        <v>13</v>
      </c>
      <c r="D32" s="19">
        <v>220</v>
      </c>
      <c r="E32" s="19">
        <v>210</v>
      </c>
      <c r="F32" s="8">
        <f t="shared" si="2"/>
        <v>-4.7619047619047619</v>
      </c>
      <c r="G32" s="19">
        <v>210</v>
      </c>
      <c r="H32" s="27">
        <f t="shared" si="1"/>
        <v>4.7619047619047619</v>
      </c>
      <c r="I32" s="17">
        <v>240</v>
      </c>
      <c r="J32" s="11">
        <f t="shared" si="0"/>
        <v>-8.3333333333333339</v>
      </c>
    </row>
    <row r="33" spans="1:10" ht="27">
      <c r="A33" s="2">
        <v>26</v>
      </c>
      <c r="B33" s="3" t="s">
        <v>38</v>
      </c>
      <c r="C33" s="5" t="s">
        <v>13</v>
      </c>
      <c r="D33" s="17">
        <v>800</v>
      </c>
      <c r="E33" s="17">
        <v>700</v>
      </c>
      <c r="F33" s="8">
        <f t="shared" si="2"/>
        <v>-14.285714285714286</v>
      </c>
      <c r="G33" s="17">
        <v>600</v>
      </c>
      <c r="H33" s="27">
        <f t="shared" si="1"/>
        <v>33.333333333333336</v>
      </c>
      <c r="I33" s="17">
        <v>600</v>
      </c>
      <c r="J33" s="11">
        <f t="shared" si="0"/>
        <v>33.333333333333336</v>
      </c>
    </row>
    <row r="34" spans="1:10" ht="27">
      <c r="A34" s="2">
        <v>27</v>
      </c>
      <c r="B34" s="3" t="s">
        <v>39</v>
      </c>
      <c r="C34" s="5" t="s">
        <v>13</v>
      </c>
      <c r="D34" s="17">
        <v>405</v>
      </c>
      <c r="E34" s="17">
        <v>365</v>
      </c>
      <c r="F34" s="8">
        <f t="shared" si="2"/>
        <v>-10.95890410958904</v>
      </c>
      <c r="G34" s="17">
        <v>330</v>
      </c>
      <c r="H34" s="27">
        <f t="shared" si="1"/>
        <v>22.727272727272727</v>
      </c>
      <c r="I34" s="17">
        <v>340</v>
      </c>
      <c r="J34" s="11">
        <f t="shared" si="0"/>
        <v>19.117647058823529</v>
      </c>
    </row>
    <row r="35" spans="1:10" ht="40.5">
      <c r="A35" s="2">
        <v>28</v>
      </c>
      <c r="B35" s="3" t="s">
        <v>40</v>
      </c>
      <c r="C35" s="5" t="s">
        <v>13</v>
      </c>
      <c r="D35" s="17">
        <v>295</v>
      </c>
      <c r="E35" s="17">
        <v>245</v>
      </c>
      <c r="F35" s="8">
        <f t="shared" si="2"/>
        <v>-20.408163265306122</v>
      </c>
      <c r="G35" s="17">
        <v>195</v>
      </c>
      <c r="H35" s="27">
        <f t="shared" si="1"/>
        <v>51.282051282051285</v>
      </c>
      <c r="I35" s="17">
        <v>200</v>
      </c>
      <c r="J35" s="11">
        <f t="shared" si="0"/>
        <v>47.5</v>
      </c>
    </row>
    <row r="36" spans="1:10" ht="40.5">
      <c r="A36" s="2">
        <v>29</v>
      </c>
      <c r="B36" s="3" t="s">
        <v>41</v>
      </c>
      <c r="C36" s="5" t="s">
        <v>13</v>
      </c>
      <c r="D36" s="17">
        <v>147</v>
      </c>
      <c r="E36" s="17">
        <v>145</v>
      </c>
      <c r="F36" s="8">
        <f t="shared" si="2"/>
        <v>-1.3793103448275863</v>
      </c>
      <c r="G36" s="17">
        <v>122</v>
      </c>
      <c r="H36" s="27">
        <f t="shared" si="1"/>
        <v>20.491803278688526</v>
      </c>
      <c r="I36" s="17">
        <v>125</v>
      </c>
      <c r="J36" s="11">
        <f t="shared" si="0"/>
        <v>17.600000000000001</v>
      </c>
    </row>
    <row r="37" spans="1:10" ht="27">
      <c r="A37" s="2">
        <v>30</v>
      </c>
      <c r="B37" s="3" t="s">
        <v>42</v>
      </c>
      <c r="C37" s="6" t="s">
        <v>43</v>
      </c>
      <c r="D37" s="17">
        <v>59</v>
      </c>
      <c r="E37" s="17">
        <v>51</v>
      </c>
      <c r="F37" s="8">
        <f t="shared" si="2"/>
        <v>-15.686274509803921</v>
      </c>
      <c r="G37" s="17">
        <v>51</v>
      </c>
      <c r="H37" s="27">
        <f t="shared" si="1"/>
        <v>15.686274509803921</v>
      </c>
      <c r="I37" s="17">
        <v>60</v>
      </c>
      <c r="J37" s="11">
        <f t="shared" si="0"/>
        <v>-1.6666666666666667</v>
      </c>
    </row>
    <row r="38" spans="1:10" ht="27">
      <c r="A38" s="2">
        <v>31</v>
      </c>
      <c r="B38" s="3" t="s">
        <v>44</v>
      </c>
      <c r="C38" s="6" t="s">
        <v>43</v>
      </c>
      <c r="D38" s="17">
        <v>26</v>
      </c>
      <c r="E38" s="17">
        <v>29</v>
      </c>
      <c r="F38" s="8">
        <f t="shared" si="2"/>
        <v>10.344827586206897</v>
      </c>
      <c r="G38" s="17">
        <v>29</v>
      </c>
      <c r="H38" s="27">
        <f t="shared" si="1"/>
        <v>-10.344827586206897</v>
      </c>
      <c r="I38" s="17">
        <v>30</v>
      </c>
      <c r="J38" s="11">
        <f t="shared" si="0"/>
        <v>-13.333333333333334</v>
      </c>
    </row>
    <row r="39" spans="1:10" ht="15.75">
      <c r="A39" s="2">
        <v>32</v>
      </c>
      <c r="B39" s="3" t="s">
        <v>45</v>
      </c>
      <c r="C39" s="4" t="s">
        <v>11</v>
      </c>
      <c r="D39" s="17">
        <v>65</v>
      </c>
      <c r="E39" s="17">
        <v>65</v>
      </c>
      <c r="F39" s="8">
        <f t="shared" si="2"/>
        <v>0</v>
      </c>
      <c r="G39" s="17">
        <v>64</v>
      </c>
      <c r="H39" s="27">
        <f t="shared" si="1"/>
        <v>1.5625</v>
      </c>
      <c r="I39" s="17">
        <v>64</v>
      </c>
      <c r="J39" s="11">
        <f t="shared" si="0"/>
        <v>1.5625</v>
      </c>
    </row>
    <row r="40" spans="1:10" ht="27">
      <c r="A40" s="2">
        <v>33</v>
      </c>
      <c r="B40" s="3" t="s">
        <v>46</v>
      </c>
      <c r="C40" s="5" t="s">
        <v>13</v>
      </c>
      <c r="D40" s="17">
        <v>30</v>
      </c>
      <c r="E40" s="17">
        <v>30</v>
      </c>
      <c r="F40" s="8">
        <f t="shared" si="2"/>
        <v>0</v>
      </c>
      <c r="G40" s="17">
        <v>30</v>
      </c>
      <c r="H40" s="27">
        <f t="shared" si="1"/>
        <v>0</v>
      </c>
      <c r="I40" s="17">
        <v>35</v>
      </c>
      <c r="J40" s="11">
        <f t="shared" si="0"/>
        <v>-14.285714285714286</v>
      </c>
    </row>
    <row r="41" spans="1:10" ht="15.75">
      <c r="A41" s="2">
        <v>34</v>
      </c>
      <c r="B41" s="3" t="s">
        <v>47</v>
      </c>
      <c r="C41" s="5" t="s">
        <v>13</v>
      </c>
      <c r="D41" s="17">
        <v>12</v>
      </c>
      <c r="E41" s="17">
        <v>14</v>
      </c>
      <c r="F41" s="8">
        <f t="shared" si="2"/>
        <v>14.285714285714286</v>
      </c>
      <c r="G41" s="17">
        <v>13</v>
      </c>
      <c r="H41" s="27">
        <f t="shared" si="1"/>
        <v>-7.6923076923076925</v>
      </c>
      <c r="I41" s="17">
        <v>14</v>
      </c>
      <c r="J41" s="11">
        <f t="shared" si="0"/>
        <v>-14.285714285714286</v>
      </c>
    </row>
    <row r="42" spans="1:10" ht="15.75">
      <c r="A42" s="2">
        <v>35</v>
      </c>
      <c r="B42" s="3" t="s">
        <v>48</v>
      </c>
      <c r="C42" s="5" t="s">
        <v>13</v>
      </c>
      <c r="D42" s="17">
        <v>21</v>
      </c>
      <c r="E42" s="17">
        <v>27</v>
      </c>
      <c r="F42" s="8">
        <f t="shared" si="2"/>
        <v>22.222222222222221</v>
      </c>
      <c r="G42" s="17">
        <v>21</v>
      </c>
      <c r="H42" s="27">
        <f t="shared" si="1"/>
        <v>0</v>
      </c>
      <c r="I42" s="17">
        <v>40</v>
      </c>
      <c r="J42" s="11">
        <f t="shared" si="0"/>
        <v>-47.5</v>
      </c>
    </row>
    <row r="43" spans="1:10" ht="27">
      <c r="A43" s="2">
        <v>36</v>
      </c>
      <c r="B43" s="3" t="s">
        <v>49</v>
      </c>
      <c r="C43" s="5" t="s">
        <v>13</v>
      </c>
      <c r="D43" s="17">
        <v>24</v>
      </c>
      <c r="E43" s="17">
        <v>22</v>
      </c>
      <c r="F43" s="8">
        <f t="shared" si="2"/>
        <v>-9.0909090909090917</v>
      </c>
      <c r="G43" s="17">
        <v>21</v>
      </c>
      <c r="H43" s="27">
        <f t="shared" si="1"/>
        <v>14.285714285714286</v>
      </c>
      <c r="I43" s="17">
        <v>25</v>
      </c>
      <c r="J43" s="11">
        <f t="shared" si="0"/>
        <v>-4</v>
      </c>
    </row>
    <row r="44" spans="1:10" ht="27">
      <c r="A44" s="2">
        <v>37</v>
      </c>
      <c r="B44" s="3" t="s">
        <v>50</v>
      </c>
      <c r="C44" s="5" t="s">
        <v>13</v>
      </c>
      <c r="D44" s="17">
        <v>22</v>
      </c>
      <c r="E44" s="17">
        <v>21</v>
      </c>
      <c r="F44" s="8">
        <f t="shared" si="2"/>
        <v>-4.7619047619047619</v>
      </c>
      <c r="G44" s="18">
        <v>21</v>
      </c>
      <c r="H44" s="27">
        <f t="shared" si="1"/>
        <v>4.7619047619047619</v>
      </c>
      <c r="I44" s="18">
        <v>30</v>
      </c>
      <c r="J44" s="11">
        <f t="shared" si="0"/>
        <v>-26.666666666666668</v>
      </c>
    </row>
    <row r="45" spans="1:10" ht="15" customHeight="1">
      <c r="A45" s="28" t="s">
        <v>58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>
      <c r="A62" s="26"/>
      <c r="B62" s="26"/>
      <c r="C62" s="26"/>
      <c r="D62" s="26"/>
      <c r="E62" s="26"/>
      <c r="F62" s="26"/>
      <c r="G62" s="26"/>
      <c r="H62" s="26"/>
      <c r="I62" s="26"/>
      <c r="J62" s="26"/>
    </row>
  </sheetData>
  <mergeCells count="9">
    <mergeCell ref="A45:J61"/>
    <mergeCell ref="C5:C7"/>
    <mergeCell ref="A1:J1"/>
    <mergeCell ref="I2:J2"/>
    <mergeCell ref="H4:J4"/>
    <mergeCell ref="A3:J3"/>
    <mergeCell ref="A5:A6"/>
    <mergeCell ref="B5:B7"/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2021-03-10T05:06:10Z</cp:lastPrinted>
  <dcterms:created xsi:type="dcterms:W3CDTF">2021-03-09T10:15:42Z</dcterms:created>
  <dcterms:modified xsi:type="dcterms:W3CDTF">2021-03-10T05:12:42Z</dcterms:modified>
</cp:coreProperties>
</file>