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<sst xmlns="http://schemas.openxmlformats.org/spreadsheetml/2006/main" count="221" uniqueCount="78">
  <si>
    <t>K……wl wecYb Awa`ßi</t>
  </si>
  <si>
    <t>(cwigvc t cªªwZ‡KwR, wjUvi/UvKv)</t>
  </si>
  <si>
    <t>-</t>
  </si>
  <si>
    <t>MYcªªRvZš¿x evsjv‡`k miKvi</t>
  </si>
  <si>
    <t xml:space="preserve"> </t>
  </si>
  <si>
    <t xml:space="preserve">Zyjbvg~jK weeiYx </t>
  </si>
  <si>
    <t xml:space="preserve">‡e¸b </t>
  </si>
  <si>
    <t>Lvgvievwo, dvg©‡MU, XvKv-1215</t>
  </si>
  <si>
    <t>c‡Y¨i bvg</t>
  </si>
  <si>
    <t>‡Qvjv KjvB</t>
  </si>
  <si>
    <t>evrmwiK (n««vm/e„w×)%</t>
  </si>
  <si>
    <t xml:space="preserve">i“B gvQ </t>
  </si>
  <si>
    <t>cvsMvm gvQ</t>
  </si>
  <si>
    <t>পরিমাপ</t>
  </si>
  <si>
    <t>প্রতি কেজি</t>
  </si>
  <si>
    <t>,,</t>
  </si>
  <si>
    <t xml:space="preserve">  ,,    dvg© </t>
  </si>
  <si>
    <t>AvUv - (c¨v‡KU)</t>
  </si>
  <si>
    <t>AvUv - (†Lvjv)</t>
  </si>
  <si>
    <t>ক্রঃ নং</t>
  </si>
  <si>
    <t>imyb - (†`kx)</t>
  </si>
  <si>
    <t>কাতল মাছ</t>
  </si>
  <si>
    <t>সয়াবিন তেল - (খোলা)</t>
  </si>
  <si>
    <t xml:space="preserve">মশুর ডাল </t>
  </si>
  <si>
    <t>cvg ‡Zj - (†Lvjv)</t>
  </si>
  <si>
    <t>jeY - (c¨v‡KURvZ)</t>
  </si>
  <si>
    <t>¸‡ov `ya - (c¨v‡KU)</t>
  </si>
  <si>
    <t>ইলিশ মাছ</t>
  </si>
  <si>
    <t>gyM Wvj (†gvUv/mi“)</t>
  </si>
  <si>
    <t xml:space="preserve"> চাল সরু (নাজির)  </t>
  </si>
  <si>
    <t xml:space="preserve">gvwmK  (n««vm/e„w×)%          </t>
  </si>
  <si>
    <r>
      <t>wcuqvR -</t>
    </r>
    <r>
      <rPr>
        <sz val="11"/>
        <rFont val="Nikosh"/>
        <family val="0"/>
      </rPr>
      <t>(আমঃ)</t>
    </r>
  </si>
  <si>
    <t>wPwb (খোলা)</t>
  </si>
  <si>
    <t xml:space="preserve">wcuqvR -(†`kx) </t>
  </si>
  <si>
    <r>
      <rPr>
        <sz val="12"/>
        <rFont val="SutonnyMJ"/>
        <family val="0"/>
      </rPr>
      <t xml:space="preserve">Avjy </t>
    </r>
    <r>
      <rPr>
        <sz val="11"/>
        <rFont val="SutonnyMJ"/>
        <family val="0"/>
      </rPr>
      <t xml:space="preserve"> </t>
    </r>
    <r>
      <rPr>
        <sz val="10"/>
        <rFont val="SutonnyMJ"/>
        <family val="0"/>
      </rPr>
      <t>হল্যান্ড</t>
    </r>
  </si>
  <si>
    <t xml:space="preserve">     সহকারী পরিচালক</t>
  </si>
  <si>
    <r>
      <rPr>
        <sz val="8"/>
        <rFont val="Nikosh"/>
        <family val="0"/>
      </rPr>
      <t>সয়াবিন তেল (ক্যান</t>
    </r>
    <r>
      <rPr>
        <sz val="7"/>
        <rFont val="Nikosh"/>
        <family val="0"/>
      </rPr>
      <t xml:space="preserve"> ৫লিঃ বিবিন্ন ব্র্যান্ড )</t>
    </r>
  </si>
  <si>
    <t>৪টি</t>
  </si>
  <si>
    <t>আজকের খুচরা বাজারদর</t>
  </si>
  <si>
    <t>গত মাসের খুচরা বাজারদর</t>
  </si>
  <si>
    <t>গত বছরের খুচরা বাজারদর</t>
  </si>
  <si>
    <t>কাঁচাপেপে</t>
  </si>
  <si>
    <t>পটল</t>
  </si>
  <si>
    <t xml:space="preserve">  (মোঃ মজিবর রহমান)</t>
  </si>
  <si>
    <t>মিষ্টিকুমড়া</t>
  </si>
  <si>
    <r>
      <rPr>
        <sz val="11"/>
        <rFont val="Nikosh"/>
        <family val="0"/>
      </rPr>
      <t>কাচাঁমরিচ (আমদানি/দেশী</t>
    </r>
    <r>
      <rPr>
        <sz val="11"/>
        <rFont val="SutonnyMJ"/>
        <family val="0"/>
      </rPr>
      <t xml:space="preserve">) </t>
    </r>
  </si>
  <si>
    <t>যে সকল পণ্যের খুচরা বাজার দর হ্রাস/বৃদ্ধি পেয়েছে তার বিবরণঃ</t>
  </si>
  <si>
    <t>যে সকল পণ্যের দর হ্রাস পেয়েছে।</t>
  </si>
  <si>
    <t>হ্রাসের কারণ</t>
  </si>
  <si>
    <t>যে সকল পণ্যের দর বৃদ্ধি পেয়েছে।</t>
  </si>
  <si>
    <t>বৃদ্ধির কারণ</t>
  </si>
  <si>
    <t>পণ্যের নাম</t>
  </si>
  <si>
    <t xml:space="preserve"> সরবরাহ কিছুটা কম থাকায় দর বৃদ্ধি পেয়েছে।</t>
  </si>
  <si>
    <r>
      <t xml:space="preserve">চাল সরু </t>
    </r>
    <r>
      <rPr>
        <sz val="10"/>
        <rFont val="Nikosh"/>
        <family val="0"/>
      </rPr>
      <t xml:space="preserve">(মিনিকেট) </t>
    </r>
  </si>
  <si>
    <r>
      <t>চাল- (মাঝারী)</t>
    </r>
    <r>
      <rPr>
        <sz val="12"/>
        <rFont val="Nikosh"/>
        <family val="0"/>
      </rPr>
      <t xml:space="preserve"> </t>
    </r>
  </si>
  <si>
    <t xml:space="preserve">Pvj - (‡gvUv) </t>
  </si>
  <si>
    <t>৫ লিটার</t>
  </si>
  <si>
    <t>১ লিটার</t>
  </si>
  <si>
    <r>
      <t xml:space="preserve">‡gviM-gyiwM-(†`kx) </t>
    </r>
    <r>
      <rPr>
        <sz val="11"/>
        <rFont val="Nikosh"/>
        <family val="0"/>
      </rPr>
      <t>জ্যান্ত</t>
    </r>
  </si>
  <si>
    <r>
      <t>‡gviM-gyiwM-কক/</t>
    </r>
    <r>
      <rPr>
        <sz val="11"/>
        <rFont val="Nikosh"/>
        <family val="0"/>
      </rPr>
      <t>সোনালী জ্যান্ত</t>
    </r>
  </si>
  <si>
    <r>
      <t>gyiwM - (eªªqjvi)</t>
    </r>
    <r>
      <rPr>
        <sz val="11"/>
        <rFont val="Nikosh"/>
        <family val="0"/>
      </rPr>
      <t xml:space="preserve"> জ্যান্ত</t>
    </r>
    <r>
      <rPr>
        <sz val="11"/>
        <rFont val="SutonnyMJ"/>
        <family val="0"/>
      </rPr>
      <t xml:space="preserve"> </t>
    </r>
  </si>
  <si>
    <r>
      <t>wWg t gyiwM-(কক/</t>
    </r>
    <r>
      <rPr>
        <sz val="11"/>
        <rFont val="Nikosh"/>
        <family val="0"/>
      </rPr>
      <t>সোনালী)</t>
    </r>
  </si>
  <si>
    <r>
      <t xml:space="preserve">imyb - </t>
    </r>
    <r>
      <rPr>
        <sz val="11"/>
        <rFont val="Nikosh"/>
        <family val="0"/>
      </rPr>
      <t>(আমদানিকৃত)</t>
    </r>
  </si>
  <si>
    <t>আদা (আমদানিকৃত)</t>
  </si>
  <si>
    <t>মাংস- গরু</t>
  </si>
  <si>
    <r>
      <t xml:space="preserve">XvKv gnvbMixi KwZcq wbZ¨cªª‡qvRbxq c‡Y¨i LyPiv </t>
    </r>
    <r>
      <rPr>
        <sz val="11"/>
        <rFont val="Nikosh"/>
        <family val="0"/>
      </rPr>
      <t>বাজারদরের</t>
    </r>
    <r>
      <rPr>
        <sz val="11"/>
        <rFont val="SutonnyMJ"/>
        <family val="0"/>
      </rPr>
      <t xml:space="preserve"> </t>
    </r>
  </si>
  <si>
    <t xml:space="preserve"> সরবরাহ বৃদ্ধি ও আমদানী মূল্য হ্রাস  পাওয়ায় দর হ্রাস পেয়েছে।</t>
  </si>
  <si>
    <t>০৩। মুরগিঃ- ফার্ম</t>
  </si>
  <si>
    <r>
      <rPr>
        <sz val="12"/>
        <rFont val="Nikosh"/>
        <family val="0"/>
      </rPr>
      <t xml:space="preserve"> তথ্য সূত্রঃ কৃষি বিপণন অধিদপ্তর, পরিদর্শিত বাজার - মহাখালী  কাঁচাবাজার|              </t>
    </r>
    <r>
      <rPr>
        <sz val="12"/>
        <rFont val="SutonnyMJ"/>
        <family val="0"/>
      </rPr>
      <t xml:space="preserve">          </t>
    </r>
    <r>
      <rPr>
        <sz val="12"/>
        <rFont val="Nikosh"/>
        <family val="0"/>
      </rPr>
      <t xml:space="preserve">                           </t>
    </r>
  </si>
  <si>
    <t>০১। সব্জিঃ  পটল।</t>
  </si>
  <si>
    <t>০১। মসলাঃ আদা (আমদানীকৃত)</t>
  </si>
  <si>
    <t>সরবরাহ কিছুটা কম থাকায় দর বৃদ্ধি পেয়েছে।</t>
  </si>
  <si>
    <t>২২-০৭-২০২০</t>
  </si>
  <si>
    <t xml:space="preserve">                                        তারিখঃ ২২/০৭/২০২০ খ্রিঃ।</t>
  </si>
  <si>
    <r>
      <rPr>
        <sz val="12"/>
        <rFont val="Nikosh"/>
        <family val="0"/>
      </rPr>
      <t>স্মারক নং</t>
    </r>
    <r>
      <rPr>
        <sz val="12"/>
        <rFont val="SutonnyMJ"/>
        <family val="0"/>
      </rPr>
      <t>-</t>
    </r>
    <r>
      <rPr>
        <sz val="12"/>
        <rFont val="Nikosh"/>
        <family val="0"/>
      </rPr>
      <t>১২.০২.০০০০.০১৯.১৬.০০১.১২</t>
    </r>
    <r>
      <rPr>
        <sz val="12"/>
        <rFont val="SutonnyMJ"/>
        <family val="0"/>
      </rPr>
      <t>-</t>
    </r>
    <r>
      <rPr>
        <sz val="12"/>
        <rFont val="Nikosh"/>
        <family val="0"/>
      </rPr>
      <t>৪১৮</t>
    </r>
  </si>
  <si>
    <t>২২/০৭/২০২০</t>
  </si>
  <si>
    <t>২২/০৬/২০২০</t>
  </si>
  <si>
    <t>২২/০৭/২০১৯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</si>
</sst>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SutonnyMJ"/>
      <family val="0"/>
    </font>
    <font>
      <sz val="12"/>
      <name val="SutonnyMJ"/>
      <family val="0"/>
    </font>
    <font>
      <sz val="13"/>
      <name val="Nikosh"/>
      <family val="0"/>
    </font>
    <font>
      <sz val="11"/>
      <name val="SutonnyMJ"/>
      <family val="0"/>
    </font>
    <font>
      <sz val="11"/>
      <color indexed="14"/>
      <name val="SutonnyMJ"/>
      <family val="0"/>
    </font>
    <font>
      <u val="single"/>
      <sz val="11"/>
      <name val="SutonnyMJ"/>
      <family val="0"/>
    </font>
    <font>
      <sz val="11"/>
      <name val="Nikosh"/>
      <family val="0"/>
    </font>
    <font>
      <sz val="11"/>
      <name val="Arial"/>
      <family val="2"/>
    </font>
    <font>
      <sz val="11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0"/>
      <name val="Nikosh"/>
      <family val="0"/>
    </font>
    <font>
      <sz val="8"/>
      <name val="Nikosh"/>
      <family val="0"/>
    </font>
    <font>
      <sz val="7"/>
      <name val="Nikosh"/>
      <family val="0"/>
    </font>
    <font>
      <sz val="13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SutonnyMJ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SutonnyMJ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2" fontId="6" fillId="0" borderId="1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2" fontId="6" fillId="0" borderId="0" xfId="0" applyNumberFormat="1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2" fontId="8" fillId="0" borderId="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2" fontId="6" fillId="0" borderId="12" xfId="0" applyNumberFormat="1" applyFont="1" applyBorder="1" applyAlignment="1">
      <alignment vertical="center"/>
    </xf>
    <xf numFmtId="2" fontId="6" fillId="0" borderId="12" xfId="0" applyNumberFormat="1" applyFont="1" applyBorder="1" applyAlignment="1" quotePrefix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10" xfId="0" applyNumberFormat="1" applyFont="1" applyBorder="1" applyAlignment="1" quotePrefix="1">
      <alignment horizontal="center" vertical="center"/>
    </xf>
    <xf numFmtId="2" fontId="6" fillId="0" borderId="14" xfId="59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15" xfId="0" applyNumberFormat="1" applyFont="1" applyBorder="1" applyAlignment="1">
      <alignment vertical="center"/>
    </xf>
    <xf numFmtId="2" fontId="6" fillId="0" borderId="15" xfId="0" applyNumberFormat="1" applyFont="1" applyBorder="1" applyAlignment="1" quotePrefix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6" xfId="0" applyNumberFormat="1" applyFont="1" applyBorder="1" applyAlignment="1" quotePrefix="1">
      <alignment horizontal="center" vertical="center"/>
    </xf>
    <xf numFmtId="2" fontId="6" fillId="0" borderId="16" xfId="0" applyNumberFormat="1" applyFont="1" applyBorder="1" applyAlignment="1">
      <alignment vertical="center"/>
    </xf>
    <xf numFmtId="2" fontId="6" fillId="0" borderId="0" xfId="0" applyNumberFormat="1" applyFont="1" applyBorder="1" applyAlignment="1" quotePrefix="1">
      <alignment horizontal="center" vertical="center"/>
    </xf>
    <xf numFmtId="2" fontId="6" fillId="0" borderId="0" xfId="59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 quotePrefix="1">
      <alignment horizontal="center" vertical="center"/>
    </xf>
    <xf numFmtId="0" fontId="6" fillId="0" borderId="0" xfId="0" applyFont="1" applyAlignment="1">
      <alignment horizontal="left" vertical="center"/>
    </xf>
    <xf numFmtId="2" fontId="6" fillId="0" borderId="17" xfId="0" applyNumberFormat="1" applyFont="1" applyBorder="1" applyAlignment="1">
      <alignment vertical="center"/>
    </xf>
    <xf numFmtId="2" fontId="6" fillId="0" borderId="18" xfId="0" applyNumberFormat="1" applyFont="1" applyBorder="1" applyAlignment="1" quotePrefix="1">
      <alignment horizontal="center" vertical="center"/>
    </xf>
    <xf numFmtId="2" fontId="6" fillId="0" borderId="18" xfId="0" applyNumberFormat="1" applyFont="1" applyBorder="1" applyAlignment="1">
      <alignment vertical="center"/>
    </xf>
    <xf numFmtId="2" fontId="6" fillId="0" borderId="19" xfId="0" applyNumberFormat="1" applyFont="1" applyBorder="1" applyAlignment="1">
      <alignment vertical="center"/>
    </xf>
    <xf numFmtId="2" fontId="6" fillId="0" borderId="20" xfId="0" applyNumberFormat="1" applyFont="1" applyBorder="1" applyAlignment="1">
      <alignment vertical="center"/>
    </xf>
    <xf numFmtId="2" fontId="6" fillId="0" borderId="21" xfId="0" applyNumberFormat="1" applyFont="1" applyBorder="1" applyAlignment="1">
      <alignment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vertical="center"/>
    </xf>
    <xf numFmtId="2" fontId="6" fillId="0" borderId="23" xfId="59" applyNumberFormat="1" applyFont="1" applyFill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172" fontId="3" fillId="0" borderId="0" xfId="0" applyNumberFormat="1" applyFont="1" applyAlignment="1">
      <alignment vertical="center"/>
    </xf>
    <xf numFmtId="2" fontId="6" fillId="0" borderId="24" xfId="59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2" fontId="6" fillId="0" borderId="26" xfId="59" applyNumberFormat="1" applyFont="1" applyFill="1" applyBorder="1" applyAlignment="1">
      <alignment horizontal="center" vertical="center"/>
    </xf>
    <xf numFmtId="2" fontId="6" fillId="0" borderId="27" xfId="59" applyNumberFormat="1" applyFont="1" applyFill="1" applyBorder="1" applyAlignment="1">
      <alignment horizontal="center" vertical="center"/>
    </xf>
    <xf numFmtId="2" fontId="6" fillId="0" borderId="28" xfId="59" applyNumberFormat="1" applyFont="1" applyFill="1" applyBorder="1" applyAlignment="1">
      <alignment horizontal="center" vertical="center"/>
    </xf>
    <xf numFmtId="2" fontId="6" fillId="0" borderId="29" xfId="59" applyNumberFormat="1" applyFont="1" applyFill="1" applyBorder="1" applyAlignment="1">
      <alignment horizontal="center" vertical="center"/>
    </xf>
    <xf numFmtId="2" fontId="6" fillId="0" borderId="30" xfId="59" applyNumberFormat="1" applyFont="1" applyFill="1" applyBorder="1" applyAlignment="1">
      <alignment horizontal="center" vertical="center"/>
    </xf>
    <xf numFmtId="2" fontId="6" fillId="0" borderId="31" xfId="59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2" fontId="17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Border="1" applyAlignment="1">
      <alignment vertical="center"/>
    </xf>
    <xf numFmtId="2" fontId="61" fillId="0" borderId="0" xfId="0" applyNumberFormat="1" applyFont="1" applyBorder="1" applyAlignment="1">
      <alignment vertical="center"/>
    </xf>
    <xf numFmtId="2" fontId="61" fillId="0" borderId="0" xfId="0" applyNumberFormat="1" applyFont="1" applyBorder="1" applyAlignment="1" quotePrefix="1">
      <alignment horizontal="center" vertical="center"/>
    </xf>
    <xf numFmtId="0" fontId="17" fillId="0" borderId="0" xfId="0" applyFont="1" applyAlignment="1">
      <alignment vertical="top"/>
    </xf>
    <xf numFmtId="0" fontId="18" fillId="0" borderId="0" xfId="0" applyFont="1" applyBorder="1" applyAlignment="1">
      <alignment vertical="top"/>
    </xf>
    <xf numFmtId="0" fontId="17" fillId="0" borderId="0" xfId="0" applyFont="1" applyAlignment="1">
      <alignment horizontal="center" vertical="top"/>
    </xf>
    <xf numFmtId="2" fontId="17" fillId="0" borderId="0" xfId="0" applyNumberFormat="1" applyFont="1" applyAlignment="1">
      <alignment vertical="top"/>
    </xf>
    <xf numFmtId="0" fontId="11" fillId="0" borderId="0" xfId="0" applyFont="1" applyBorder="1" applyAlignment="1">
      <alignment horizontal="center" vertical="top"/>
    </xf>
    <xf numFmtId="0" fontId="17" fillId="0" borderId="0" xfId="0" applyFont="1" applyAlignment="1">
      <alignment horizontal="left" vertical="top"/>
    </xf>
    <xf numFmtId="2" fontId="6" fillId="0" borderId="35" xfId="0" applyNumberFormat="1" applyFont="1" applyBorder="1" applyAlignment="1">
      <alignment vertical="center"/>
    </xf>
    <xf numFmtId="2" fontId="6" fillId="0" borderId="36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6" fillId="0" borderId="16" xfId="0" applyFont="1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62" fillId="0" borderId="20" xfId="53" applyFont="1" applyBorder="1" applyAlignment="1" applyProtection="1">
      <alignment horizontal="left" vertical="top" wrapText="1"/>
      <protection/>
    </xf>
    <xf numFmtId="0" fontId="62" fillId="0" borderId="10" xfId="53" applyFont="1" applyBorder="1" applyAlignment="1" applyProtection="1">
      <alignment horizontal="left" vertical="top" wrapText="1"/>
      <protection/>
    </xf>
    <xf numFmtId="0" fontId="62" fillId="0" borderId="38" xfId="53" applyFont="1" applyBorder="1" applyAlignment="1" applyProtection="1">
      <alignment horizontal="left" vertical="top" wrapText="1"/>
      <protection/>
    </xf>
    <xf numFmtId="2" fontId="11" fillId="0" borderId="20" xfId="0" applyNumberFormat="1" applyFont="1" applyBorder="1" applyAlignment="1">
      <alignment horizontal="left" vertical="top" wrapText="1"/>
    </xf>
    <xf numFmtId="2" fontId="11" fillId="0" borderId="10" xfId="0" applyNumberFormat="1" applyFont="1" applyBorder="1" applyAlignment="1">
      <alignment horizontal="left" vertical="top" wrapText="1"/>
    </xf>
    <xf numFmtId="2" fontId="11" fillId="0" borderId="38" xfId="0" applyNumberFormat="1" applyFont="1" applyBorder="1" applyAlignment="1">
      <alignment horizontal="left" vertical="top" wrapText="1"/>
    </xf>
    <xf numFmtId="14" fontId="11" fillId="0" borderId="20" xfId="0" applyNumberFormat="1" applyFont="1" applyBorder="1" applyAlignment="1">
      <alignment horizontal="left" vertical="top" wrapText="1"/>
    </xf>
    <xf numFmtId="14" fontId="11" fillId="0" borderId="10" xfId="0" applyNumberFormat="1" applyFont="1" applyBorder="1" applyAlignment="1">
      <alignment horizontal="left" vertical="top" wrapText="1"/>
    </xf>
    <xf numFmtId="14" fontId="11" fillId="0" borderId="38" xfId="0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14" fontId="19" fillId="0" borderId="20" xfId="0" applyNumberFormat="1" applyFont="1" applyBorder="1" applyAlignment="1">
      <alignment horizontal="center" vertical="top" wrapText="1"/>
    </xf>
    <xf numFmtId="14" fontId="19" fillId="0" borderId="10" xfId="0" applyNumberFormat="1" applyFont="1" applyBorder="1" applyAlignment="1">
      <alignment horizontal="center" vertical="top" wrapText="1"/>
    </xf>
    <xf numFmtId="14" fontId="19" fillId="0" borderId="38" xfId="0" applyNumberFormat="1" applyFont="1" applyBorder="1" applyAlignment="1">
      <alignment horizontal="center" vertical="top" wrapText="1"/>
    </xf>
    <xf numFmtId="49" fontId="9" fillId="0" borderId="0" xfId="0" applyNumberFormat="1" applyFont="1" applyAlignment="1">
      <alignment horizontal="center" vertical="center"/>
    </xf>
    <xf numFmtId="14" fontId="11" fillId="0" borderId="20" xfId="0" applyNumberFormat="1" applyFont="1" applyBorder="1" applyAlignment="1">
      <alignment horizontal="center" vertical="top" wrapText="1"/>
    </xf>
    <xf numFmtId="14" fontId="11" fillId="0" borderId="10" xfId="0" applyNumberFormat="1" applyFont="1" applyBorder="1" applyAlignment="1">
      <alignment horizontal="center" vertical="top" wrapText="1"/>
    </xf>
    <xf numFmtId="14" fontId="11" fillId="0" borderId="38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19" fillId="5" borderId="14" xfId="0" applyFont="1" applyFill="1" applyBorder="1" applyAlignment="1">
      <alignment horizontal="center" vertical="top"/>
    </xf>
    <xf numFmtId="2" fontId="19" fillId="10" borderId="14" xfId="0" applyNumberFormat="1" applyFont="1" applyFill="1" applyBorder="1" applyAlignment="1">
      <alignment horizontal="center" vertical="top"/>
    </xf>
    <xf numFmtId="0" fontId="17" fillId="33" borderId="0" xfId="0" applyFont="1" applyFill="1" applyAlignment="1">
      <alignment horizontal="center" vertical="top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top" wrapText="1"/>
    </xf>
    <xf numFmtId="0" fontId="11" fillId="0" borderId="38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19" fillId="0" borderId="20" xfId="0" applyFont="1" applyBorder="1" applyAlignment="1">
      <alignment horizontal="center" vertical="top" wrapText="1"/>
    </xf>
    <xf numFmtId="0" fontId="19" fillId="0" borderId="38" xfId="0" applyFont="1" applyBorder="1" applyAlignment="1">
      <alignment horizontal="center" vertical="top" wrapText="1"/>
    </xf>
    <xf numFmtId="0" fontId="63" fillId="0" borderId="20" xfId="53" applyFont="1" applyBorder="1" applyAlignment="1" applyProtection="1">
      <alignment horizontal="center" vertical="top" wrapText="1"/>
      <protection/>
    </xf>
    <xf numFmtId="0" fontId="63" fillId="0" borderId="10" xfId="53" applyFont="1" applyBorder="1" applyAlignment="1" applyProtection="1">
      <alignment horizontal="center" vertical="top" wrapText="1"/>
      <protection/>
    </xf>
    <xf numFmtId="0" fontId="63" fillId="0" borderId="38" xfId="53" applyFont="1" applyBorder="1" applyAlignment="1" applyProtection="1">
      <alignment horizontal="center" vertical="top" wrapText="1"/>
      <protection/>
    </xf>
    <xf numFmtId="2" fontId="19" fillId="0" borderId="20" xfId="0" applyNumberFormat="1" applyFont="1" applyBorder="1" applyAlignment="1">
      <alignment horizontal="center" vertical="top" wrapText="1"/>
    </xf>
    <xf numFmtId="2" fontId="19" fillId="0" borderId="10" xfId="0" applyNumberFormat="1" applyFont="1" applyBorder="1" applyAlignment="1">
      <alignment horizontal="center" vertical="top" wrapText="1"/>
    </xf>
    <xf numFmtId="2" fontId="19" fillId="0" borderId="38" xfId="0" applyNumberFormat="1" applyFont="1" applyBorder="1" applyAlignment="1">
      <alignment horizontal="center" vertical="top" wrapText="1"/>
    </xf>
    <xf numFmtId="0" fontId="62" fillId="0" borderId="20" xfId="53" applyFont="1" applyBorder="1" applyAlignment="1" applyProtection="1">
      <alignment horizontal="center" vertical="top" wrapText="1"/>
      <protection/>
    </xf>
    <xf numFmtId="0" fontId="62" fillId="0" borderId="10" xfId="53" applyFont="1" applyBorder="1" applyAlignment="1" applyProtection="1">
      <alignment horizontal="center" vertical="top" wrapText="1"/>
      <protection/>
    </xf>
    <xf numFmtId="0" fontId="62" fillId="0" borderId="38" xfId="53" applyFont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14" fontId="9" fillId="34" borderId="11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44" xfId="0" applyFont="1" applyFill="1" applyBorder="1" applyAlignment="1">
      <alignment horizontal="center" vertical="center" wrapText="1"/>
    </xf>
    <xf numFmtId="14" fontId="9" fillId="34" borderId="45" xfId="0" applyNumberFormat="1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4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419100</xdr:colOff>
      <xdr:row>60</xdr:row>
      <xdr:rowOff>171450</xdr:rowOff>
    </xdr:from>
    <xdr:to>
      <xdr:col>13</xdr:col>
      <xdr:colOff>409575</xdr:colOff>
      <xdr:row>60</xdr:row>
      <xdr:rowOff>485775</xdr:rowOff>
    </xdr:to>
    <xdr:pic>
      <xdr:nvPicPr>
        <xdr:cNvPr id="1" name="Picture 1" descr="img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3611225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"/>
  <sheetViews>
    <sheetView showGridLines="0" tabSelected="1" zoomScale="102" zoomScaleNormal="102" zoomScalePageLayoutView="0" workbookViewId="0" topLeftCell="A18">
      <selection activeCell="I30" sqref="I30"/>
    </sheetView>
  </sheetViews>
  <sheetFormatPr defaultColWidth="9.140625" defaultRowHeight="12.75"/>
  <cols>
    <col min="1" max="1" width="4.57421875" style="1" customWidth="1"/>
    <col min="2" max="2" width="19.7109375" style="1" customWidth="1"/>
    <col min="3" max="3" width="8.57421875" style="59" customWidth="1"/>
    <col min="4" max="4" width="9.140625" style="1" customWidth="1"/>
    <col min="5" max="5" width="2.28125" style="2" customWidth="1"/>
    <col min="6" max="6" width="8.00390625" style="1" customWidth="1"/>
    <col min="7" max="7" width="8.421875" style="3" customWidth="1"/>
    <col min="8" max="8" width="1.7109375" style="2" customWidth="1"/>
    <col min="9" max="9" width="7.8515625" style="1" customWidth="1"/>
    <col min="10" max="11" width="8.28125" style="1" customWidth="1"/>
    <col min="12" max="12" width="1.57421875" style="2" customWidth="1"/>
    <col min="13" max="13" width="8.57421875" style="1" customWidth="1"/>
    <col min="14" max="14" width="8.421875" style="1" customWidth="1"/>
    <col min="15" max="15" width="2.7109375" style="1" customWidth="1"/>
    <col min="16" max="16" width="3.140625" style="1" customWidth="1"/>
    <col min="17" max="17" width="3.57421875" style="1" customWidth="1"/>
    <col min="18" max="18" width="9.140625" style="1" customWidth="1"/>
    <col min="19" max="19" width="2.8515625" style="1" customWidth="1"/>
    <col min="20" max="16384" width="9.140625" style="1" customWidth="1"/>
  </cols>
  <sheetData>
    <row r="1" spans="1:15" ht="14.25" customHeight="1">
      <c r="A1" s="6"/>
      <c r="B1" s="141" t="s">
        <v>3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6"/>
    </row>
    <row r="2" spans="1:15" ht="15" customHeight="1">
      <c r="A2" s="6"/>
      <c r="B2" s="142" t="s">
        <v>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6"/>
    </row>
    <row r="3" spans="1:15" ht="12.75" customHeight="1">
      <c r="A3" s="6"/>
      <c r="B3" s="141" t="s">
        <v>7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6"/>
    </row>
    <row r="4" spans="1:15" ht="2.25" customHeight="1" hidden="1">
      <c r="A4" s="6"/>
      <c r="B4" s="6"/>
      <c r="C4" s="8"/>
      <c r="D4" s="7"/>
      <c r="E4" s="7"/>
      <c r="F4" s="9"/>
      <c r="G4" s="10"/>
      <c r="H4" s="143"/>
      <c r="I4" s="143"/>
      <c r="J4" s="143"/>
      <c r="K4" s="6"/>
      <c r="L4" s="7"/>
      <c r="M4" s="11" t="s">
        <v>4</v>
      </c>
      <c r="N4" s="6"/>
      <c r="O4" s="6"/>
    </row>
    <row r="5" spans="1:15" ht="2.25" customHeight="1" hidden="1">
      <c r="A5" s="6"/>
      <c r="B5" s="6"/>
      <c r="C5" s="8"/>
      <c r="D5" s="7"/>
      <c r="E5" s="7"/>
      <c r="F5" s="7"/>
      <c r="G5" s="12"/>
      <c r="H5" s="144"/>
      <c r="I5" s="144"/>
      <c r="J5" s="144"/>
      <c r="K5" s="9"/>
      <c r="L5" s="7"/>
      <c r="M5" s="6"/>
      <c r="N5" s="8"/>
      <c r="O5" s="6"/>
    </row>
    <row r="6" spans="1:15" ht="18.75" customHeight="1">
      <c r="A6" s="6"/>
      <c r="B6" s="111" t="s">
        <v>65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6"/>
    </row>
    <row r="7" spans="1:15" ht="15.75" customHeight="1">
      <c r="A7" s="6"/>
      <c r="B7" s="111" t="s">
        <v>5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6"/>
    </row>
    <row r="8" spans="1:15" ht="20.25" customHeight="1">
      <c r="A8" s="129" t="s">
        <v>74</v>
      </c>
      <c r="B8" s="129"/>
      <c r="C8" s="129"/>
      <c r="D8" s="129"/>
      <c r="E8" s="129"/>
      <c r="F8" s="129"/>
      <c r="G8" s="112" t="s">
        <v>73</v>
      </c>
      <c r="H8" s="112"/>
      <c r="I8" s="112"/>
      <c r="J8" s="112"/>
      <c r="K8" s="112"/>
      <c r="L8" s="112"/>
      <c r="M8" s="112"/>
      <c r="N8" s="112"/>
      <c r="O8" s="6"/>
    </row>
    <row r="9" spans="1:15" ht="12" customHeight="1" thickBot="1">
      <c r="A9" s="6"/>
      <c r="B9" s="6"/>
      <c r="C9" s="8"/>
      <c r="D9" s="15"/>
      <c r="E9" s="13"/>
      <c r="F9" s="15"/>
      <c r="G9" s="16"/>
      <c r="H9" s="13"/>
      <c r="I9" s="15"/>
      <c r="J9" s="15"/>
      <c r="K9" s="17" t="s">
        <v>1</v>
      </c>
      <c r="L9" s="18"/>
      <c r="M9" s="19"/>
      <c r="N9" s="19"/>
      <c r="O9" s="6"/>
    </row>
    <row r="10" spans="1:24" s="2" customFormat="1" ht="15" customHeight="1">
      <c r="A10" s="125" t="s">
        <v>19</v>
      </c>
      <c r="B10" s="153" t="s">
        <v>8</v>
      </c>
      <c r="C10" s="125" t="s">
        <v>13</v>
      </c>
      <c r="D10" s="113" t="s">
        <v>38</v>
      </c>
      <c r="E10" s="113"/>
      <c r="F10" s="114"/>
      <c r="G10" s="120" t="s">
        <v>39</v>
      </c>
      <c r="H10" s="113"/>
      <c r="I10" s="114"/>
      <c r="J10" s="122" t="s">
        <v>30</v>
      </c>
      <c r="K10" s="120" t="s">
        <v>40</v>
      </c>
      <c r="L10" s="113"/>
      <c r="M10" s="114"/>
      <c r="N10" s="146" t="s">
        <v>10</v>
      </c>
      <c r="O10" s="14"/>
      <c r="P10" s="1"/>
      <c r="Q10" s="1"/>
      <c r="R10" s="1"/>
      <c r="S10" s="1"/>
      <c r="T10" s="1"/>
      <c r="U10" s="1"/>
      <c r="V10" s="1"/>
      <c r="W10" s="1"/>
      <c r="X10" s="1"/>
    </row>
    <row r="11" spans="1:24" s="2" customFormat="1" ht="16.5" customHeight="1">
      <c r="A11" s="126"/>
      <c r="B11" s="154"/>
      <c r="C11" s="126"/>
      <c r="D11" s="115"/>
      <c r="E11" s="115"/>
      <c r="F11" s="116"/>
      <c r="G11" s="121"/>
      <c r="H11" s="115"/>
      <c r="I11" s="116"/>
      <c r="J11" s="123"/>
      <c r="K11" s="121"/>
      <c r="L11" s="115"/>
      <c r="M11" s="116"/>
      <c r="N11" s="147"/>
      <c r="O11" s="14"/>
      <c r="P11" s="1"/>
      <c r="Q11" s="1"/>
      <c r="R11" s="1"/>
      <c r="S11" s="1"/>
      <c r="T11" s="1"/>
      <c r="U11" s="1"/>
      <c r="V11" s="1"/>
      <c r="W11" s="1"/>
      <c r="X11" s="1"/>
    </row>
    <row r="12" spans="1:24" s="2" customFormat="1" ht="15" customHeight="1" thickBot="1">
      <c r="A12" s="126"/>
      <c r="B12" s="155"/>
      <c r="C12" s="145"/>
      <c r="D12" s="149" t="s">
        <v>75</v>
      </c>
      <c r="E12" s="150"/>
      <c r="F12" s="151"/>
      <c r="G12" s="152" t="s">
        <v>76</v>
      </c>
      <c r="H12" s="150"/>
      <c r="I12" s="151"/>
      <c r="J12" s="124"/>
      <c r="K12" s="152" t="s">
        <v>77</v>
      </c>
      <c r="L12" s="156"/>
      <c r="M12" s="157"/>
      <c r="N12" s="148"/>
      <c r="O12" s="14"/>
      <c r="P12" s="1"/>
      <c r="Q12" s="1"/>
      <c r="R12" s="1"/>
      <c r="S12" s="1"/>
      <c r="T12" s="1"/>
      <c r="U12" s="1"/>
      <c r="V12" s="1"/>
      <c r="W12" s="1"/>
      <c r="X12" s="1"/>
    </row>
    <row r="13" spans="1:25" ht="18.75" customHeight="1">
      <c r="A13" s="51">
        <v>1</v>
      </c>
      <c r="B13" s="83" t="s">
        <v>29</v>
      </c>
      <c r="C13" s="63" t="s">
        <v>14</v>
      </c>
      <c r="D13" s="41">
        <v>55</v>
      </c>
      <c r="E13" s="40" t="s">
        <v>2</v>
      </c>
      <c r="F13" s="41">
        <v>60</v>
      </c>
      <c r="G13" s="39">
        <v>55</v>
      </c>
      <c r="H13" s="40" t="s">
        <v>2</v>
      </c>
      <c r="I13" s="41">
        <v>60</v>
      </c>
      <c r="J13" s="52">
        <f aca="true" t="shared" si="0" ref="J13:J48">((D13+F13)/2-(G13+I13)/2)/((G13+I13)/2)*100</f>
        <v>0</v>
      </c>
      <c r="K13" s="20">
        <v>50</v>
      </c>
      <c r="L13" s="21" t="s">
        <v>2</v>
      </c>
      <c r="M13" s="20">
        <v>60</v>
      </c>
      <c r="N13" s="53">
        <f aca="true" t="shared" si="1" ref="N13:N48">((D13+F13)/2-(K13+M13)/2)/((K13+M13)/2)*100</f>
        <v>4.545454545454546</v>
      </c>
      <c r="O13" s="14"/>
      <c r="W13" s="49"/>
      <c r="Y13" s="2"/>
    </row>
    <row r="14" spans="1:25" ht="18.75" customHeight="1">
      <c r="A14" s="23">
        <v>2</v>
      </c>
      <c r="B14" s="84" t="s">
        <v>53</v>
      </c>
      <c r="C14" s="30" t="s">
        <v>15</v>
      </c>
      <c r="D14" s="20">
        <v>50</v>
      </c>
      <c r="E14" s="21" t="s">
        <v>2</v>
      </c>
      <c r="F14" s="20">
        <v>55</v>
      </c>
      <c r="G14" s="42">
        <v>53</v>
      </c>
      <c r="H14" s="21" t="s">
        <v>2</v>
      </c>
      <c r="I14" s="20">
        <v>56</v>
      </c>
      <c r="J14" s="25">
        <f t="shared" si="0"/>
        <v>-3.669724770642202</v>
      </c>
      <c r="K14" s="20"/>
      <c r="L14" s="22" t="s">
        <v>2</v>
      </c>
      <c r="M14" s="20"/>
      <c r="N14" s="54" t="s">
        <v>2</v>
      </c>
      <c r="O14" s="14"/>
      <c r="Y14" s="2"/>
    </row>
    <row r="15" spans="1:25" ht="18.75" customHeight="1">
      <c r="A15" s="23">
        <v>3</v>
      </c>
      <c r="B15" s="84" t="s">
        <v>54</v>
      </c>
      <c r="C15" s="61" t="s">
        <v>15</v>
      </c>
      <c r="D15" s="20">
        <v>45</v>
      </c>
      <c r="E15" s="21" t="s">
        <v>2</v>
      </c>
      <c r="F15" s="20">
        <v>48</v>
      </c>
      <c r="G15" s="42">
        <v>45</v>
      </c>
      <c r="H15" s="21" t="s">
        <v>2</v>
      </c>
      <c r="I15" s="20">
        <v>46</v>
      </c>
      <c r="J15" s="50">
        <f t="shared" si="0"/>
        <v>2.197802197802198</v>
      </c>
      <c r="K15" s="20">
        <v>36</v>
      </c>
      <c r="L15" s="21" t="s">
        <v>2</v>
      </c>
      <c r="M15" s="20">
        <v>42</v>
      </c>
      <c r="N15" s="55">
        <f t="shared" si="1"/>
        <v>19.230769230769234</v>
      </c>
      <c r="O15" s="14"/>
      <c r="Y15" s="2"/>
    </row>
    <row r="16" spans="1:25" ht="18.75" customHeight="1">
      <c r="A16" s="23">
        <v>4</v>
      </c>
      <c r="B16" s="85" t="s">
        <v>55</v>
      </c>
      <c r="C16" s="23" t="s">
        <v>15</v>
      </c>
      <c r="D16" s="5">
        <v>42</v>
      </c>
      <c r="E16" s="24" t="s">
        <v>2</v>
      </c>
      <c r="F16" s="5">
        <v>44</v>
      </c>
      <c r="G16" s="43">
        <v>42</v>
      </c>
      <c r="H16" s="24" t="s">
        <v>2</v>
      </c>
      <c r="I16" s="5">
        <v>44</v>
      </c>
      <c r="J16" s="47">
        <f t="shared" si="0"/>
        <v>0</v>
      </c>
      <c r="K16" s="5">
        <v>32</v>
      </c>
      <c r="L16" s="24" t="s">
        <v>2</v>
      </c>
      <c r="M16" s="5">
        <v>35</v>
      </c>
      <c r="N16" s="54">
        <f t="shared" si="1"/>
        <v>28.35820895522388</v>
      </c>
      <c r="O16" s="14"/>
      <c r="Y16" s="2"/>
    </row>
    <row r="17" spans="1:25" ht="18.75" customHeight="1">
      <c r="A17" s="23">
        <v>5</v>
      </c>
      <c r="B17" s="85" t="s">
        <v>17</v>
      </c>
      <c r="C17" s="61" t="s">
        <v>15</v>
      </c>
      <c r="D17" s="27">
        <v>33</v>
      </c>
      <c r="E17" s="28" t="s">
        <v>2</v>
      </c>
      <c r="F17" s="27">
        <v>37</v>
      </c>
      <c r="G17" s="44">
        <v>34</v>
      </c>
      <c r="H17" s="28" t="s">
        <v>2</v>
      </c>
      <c r="I17" s="27">
        <v>36</v>
      </c>
      <c r="J17" s="47">
        <f t="shared" si="0"/>
        <v>0</v>
      </c>
      <c r="K17" s="27">
        <v>32</v>
      </c>
      <c r="L17" s="28" t="s">
        <v>2</v>
      </c>
      <c r="M17" s="27">
        <v>34</v>
      </c>
      <c r="N17" s="54">
        <f t="shared" si="1"/>
        <v>6.0606060606060606</v>
      </c>
      <c r="O17" s="14"/>
      <c r="Y17" s="2"/>
    </row>
    <row r="18" spans="1:25" ht="18.75" customHeight="1">
      <c r="A18" s="23">
        <v>6</v>
      </c>
      <c r="B18" s="85" t="s">
        <v>18</v>
      </c>
      <c r="C18" s="23" t="s">
        <v>15</v>
      </c>
      <c r="D18" s="27">
        <v>27</v>
      </c>
      <c r="E18" s="28" t="s">
        <v>2</v>
      </c>
      <c r="F18" s="27">
        <v>28</v>
      </c>
      <c r="G18" s="44">
        <v>27</v>
      </c>
      <c r="H18" s="28" t="s">
        <v>2</v>
      </c>
      <c r="I18" s="27">
        <v>28</v>
      </c>
      <c r="J18" s="47">
        <f t="shared" si="0"/>
        <v>0</v>
      </c>
      <c r="K18" s="27">
        <v>26</v>
      </c>
      <c r="L18" s="28" t="s">
        <v>2</v>
      </c>
      <c r="M18" s="27">
        <v>30</v>
      </c>
      <c r="N18" s="54">
        <f>((D18+F18)/2-(K18+M18)/2)/((K18+M18)/2)*100</f>
        <v>-1.7857142857142856</v>
      </c>
      <c r="O18" s="14"/>
      <c r="Y18" s="2"/>
    </row>
    <row r="19" spans="1:25" ht="18.75" customHeight="1">
      <c r="A19" s="23">
        <v>7</v>
      </c>
      <c r="B19" s="86" t="s">
        <v>23</v>
      </c>
      <c r="C19" s="61" t="s">
        <v>15</v>
      </c>
      <c r="D19" s="5">
        <v>70</v>
      </c>
      <c r="E19" s="24" t="s">
        <v>2</v>
      </c>
      <c r="F19" s="5">
        <v>120</v>
      </c>
      <c r="G19" s="43">
        <v>80</v>
      </c>
      <c r="H19" s="24" t="s">
        <v>2</v>
      </c>
      <c r="I19" s="5">
        <v>120</v>
      </c>
      <c r="J19" s="47">
        <f t="shared" si="0"/>
        <v>-5</v>
      </c>
      <c r="K19" s="5">
        <v>55</v>
      </c>
      <c r="L19" s="24" t="s">
        <v>2</v>
      </c>
      <c r="M19" s="5">
        <v>110</v>
      </c>
      <c r="N19" s="54">
        <f t="shared" si="1"/>
        <v>15.151515151515152</v>
      </c>
      <c r="O19" s="14"/>
      <c r="Y19" s="2"/>
    </row>
    <row r="20" spans="1:25" ht="18.75" customHeight="1">
      <c r="A20" s="23">
        <v>8</v>
      </c>
      <c r="B20" s="85" t="s">
        <v>28</v>
      </c>
      <c r="C20" s="23" t="s">
        <v>15</v>
      </c>
      <c r="D20" s="27">
        <v>110</v>
      </c>
      <c r="E20" s="29" t="s">
        <v>2</v>
      </c>
      <c r="F20" s="27">
        <v>130</v>
      </c>
      <c r="G20" s="44">
        <v>115</v>
      </c>
      <c r="H20" s="29" t="s">
        <v>2</v>
      </c>
      <c r="I20" s="27">
        <v>140</v>
      </c>
      <c r="J20" s="47">
        <f t="shared" si="0"/>
        <v>-5.88235294117647</v>
      </c>
      <c r="K20" s="27">
        <v>100</v>
      </c>
      <c r="L20" s="29" t="s">
        <v>2</v>
      </c>
      <c r="M20" s="27">
        <v>120</v>
      </c>
      <c r="N20" s="54">
        <f t="shared" si="1"/>
        <v>9.090909090909092</v>
      </c>
      <c r="O20" s="14"/>
      <c r="Y20" s="2"/>
    </row>
    <row r="21" spans="1:25" ht="18.75" customHeight="1">
      <c r="A21" s="23">
        <v>9</v>
      </c>
      <c r="B21" s="85" t="s">
        <v>9</v>
      </c>
      <c r="C21" s="61" t="s">
        <v>15</v>
      </c>
      <c r="D21" s="27">
        <v>70</v>
      </c>
      <c r="E21" s="29" t="s">
        <v>2</v>
      </c>
      <c r="F21" s="27">
        <v>75</v>
      </c>
      <c r="G21" s="44">
        <v>70</v>
      </c>
      <c r="H21" s="29" t="s">
        <v>2</v>
      </c>
      <c r="I21" s="27">
        <v>75</v>
      </c>
      <c r="J21" s="47">
        <f t="shared" si="0"/>
        <v>0</v>
      </c>
      <c r="K21" s="27">
        <v>70</v>
      </c>
      <c r="L21" s="29" t="s">
        <v>2</v>
      </c>
      <c r="M21" s="27">
        <v>80</v>
      </c>
      <c r="N21" s="54">
        <f t="shared" si="1"/>
        <v>-3.3333333333333335</v>
      </c>
      <c r="O21" s="14"/>
      <c r="Y21" s="2"/>
    </row>
    <row r="22" spans="1:25" ht="18.75" customHeight="1">
      <c r="A22" s="23">
        <v>10</v>
      </c>
      <c r="B22" s="87" t="s">
        <v>22</v>
      </c>
      <c r="C22" s="30" t="s">
        <v>57</v>
      </c>
      <c r="D22" s="5">
        <v>85</v>
      </c>
      <c r="E22" s="29" t="s">
        <v>2</v>
      </c>
      <c r="F22" s="5">
        <v>88</v>
      </c>
      <c r="G22" s="43">
        <v>85</v>
      </c>
      <c r="H22" s="29" t="s">
        <v>2</v>
      </c>
      <c r="I22" s="5">
        <v>88</v>
      </c>
      <c r="J22" s="47">
        <f t="shared" si="0"/>
        <v>0</v>
      </c>
      <c r="K22" s="5">
        <v>77</v>
      </c>
      <c r="L22" s="29" t="s">
        <v>2</v>
      </c>
      <c r="M22" s="5">
        <v>80</v>
      </c>
      <c r="N22" s="54">
        <f>((D22+F22)/2-(K22+M22)/2)/((K22+M22)/2)*100</f>
        <v>10.191082802547772</v>
      </c>
      <c r="O22" s="14"/>
      <c r="Y22" s="2"/>
    </row>
    <row r="23" spans="1:25" ht="18.75" customHeight="1">
      <c r="A23" s="23">
        <v>11</v>
      </c>
      <c r="B23" s="88" t="s">
        <v>24</v>
      </c>
      <c r="C23" s="61" t="s">
        <v>15</v>
      </c>
      <c r="D23" s="20">
        <v>70</v>
      </c>
      <c r="E23" s="29" t="s">
        <v>2</v>
      </c>
      <c r="F23" s="5">
        <v>76</v>
      </c>
      <c r="G23" s="42">
        <v>70</v>
      </c>
      <c r="H23" s="29" t="s">
        <v>2</v>
      </c>
      <c r="I23" s="5">
        <v>76</v>
      </c>
      <c r="J23" s="25">
        <f t="shared" si="0"/>
        <v>0</v>
      </c>
      <c r="K23" s="20">
        <v>58</v>
      </c>
      <c r="L23" s="29" t="s">
        <v>2</v>
      </c>
      <c r="M23" s="5">
        <v>61</v>
      </c>
      <c r="N23" s="54">
        <f t="shared" si="1"/>
        <v>22.689075630252102</v>
      </c>
      <c r="O23" s="14"/>
      <c r="Y23" s="2"/>
    </row>
    <row r="24" spans="1:25" ht="18.75" customHeight="1">
      <c r="A24" s="23">
        <v>12</v>
      </c>
      <c r="B24" s="89" t="s">
        <v>36</v>
      </c>
      <c r="C24" s="30" t="s">
        <v>56</v>
      </c>
      <c r="D24" s="20">
        <v>470</v>
      </c>
      <c r="E24" s="29" t="s">
        <v>2</v>
      </c>
      <c r="F24" s="20">
        <v>500</v>
      </c>
      <c r="G24" s="42">
        <v>480</v>
      </c>
      <c r="H24" s="29" t="s">
        <v>2</v>
      </c>
      <c r="I24" s="20">
        <v>530</v>
      </c>
      <c r="J24" s="25">
        <f t="shared" si="0"/>
        <v>-3.9603960396039604</v>
      </c>
      <c r="K24" s="20"/>
      <c r="L24" s="29" t="s">
        <v>2</v>
      </c>
      <c r="M24" s="20"/>
      <c r="N24" s="54" t="s">
        <v>2</v>
      </c>
      <c r="O24" s="14"/>
      <c r="Y24" s="2"/>
    </row>
    <row r="25" spans="1:25" ht="18.75" customHeight="1">
      <c r="A25" s="23">
        <v>13</v>
      </c>
      <c r="B25" s="85" t="s">
        <v>33</v>
      </c>
      <c r="C25" s="60" t="s">
        <v>14</v>
      </c>
      <c r="D25" s="20">
        <v>42</v>
      </c>
      <c r="E25" s="31" t="s">
        <v>2</v>
      </c>
      <c r="F25" s="20">
        <v>45</v>
      </c>
      <c r="G25" s="48">
        <v>45</v>
      </c>
      <c r="H25" s="31" t="s">
        <v>2</v>
      </c>
      <c r="I25" s="22">
        <v>50</v>
      </c>
      <c r="J25" s="25">
        <f t="shared" si="0"/>
        <v>-8.421052631578947</v>
      </c>
      <c r="K25" s="20">
        <v>40</v>
      </c>
      <c r="L25" s="24" t="s">
        <v>2</v>
      </c>
      <c r="M25" s="20">
        <v>45</v>
      </c>
      <c r="N25" s="54">
        <f t="shared" si="1"/>
        <v>2.3529411764705883</v>
      </c>
      <c r="O25" s="14"/>
      <c r="Y25" s="2"/>
    </row>
    <row r="26" spans="1:25" ht="18.75" customHeight="1">
      <c r="A26" s="23">
        <v>14</v>
      </c>
      <c r="B26" s="85" t="s">
        <v>31</v>
      </c>
      <c r="C26" s="23" t="s">
        <v>15</v>
      </c>
      <c r="D26" s="20">
        <v>28</v>
      </c>
      <c r="E26" s="24" t="s">
        <v>2</v>
      </c>
      <c r="F26" s="20">
        <v>30</v>
      </c>
      <c r="G26" s="48">
        <v>25</v>
      </c>
      <c r="H26" s="24" t="s">
        <v>2</v>
      </c>
      <c r="I26" s="22">
        <v>30</v>
      </c>
      <c r="J26" s="25">
        <f t="shared" si="0"/>
        <v>5.454545454545454</v>
      </c>
      <c r="K26" s="20">
        <v>32</v>
      </c>
      <c r="L26" s="24" t="s">
        <v>2</v>
      </c>
      <c r="M26" s="20">
        <v>38</v>
      </c>
      <c r="N26" s="54">
        <f t="shared" si="1"/>
        <v>-17.142857142857142</v>
      </c>
      <c r="O26" s="14"/>
      <c r="Y26" s="2"/>
    </row>
    <row r="27" spans="1:25" ht="18.75" customHeight="1">
      <c r="A27" s="23">
        <v>15</v>
      </c>
      <c r="B27" s="85" t="s">
        <v>20</v>
      </c>
      <c r="C27" s="61" t="s">
        <v>15</v>
      </c>
      <c r="D27" s="5">
        <v>80</v>
      </c>
      <c r="E27" s="24" t="s">
        <v>2</v>
      </c>
      <c r="F27" s="5">
        <v>100</v>
      </c>
      <c r="G27" s="43">
        <v>100</v>
      </c>
      <c r="H27" s="24" t="s">
        <v>2</v>
      </c>
      <c r="I27" s="5">
        <v>120</v>
      </c>
      <c r="J27" s="47">
        <f t="shared" si="0"/>
        <v>-18.181818181818183</v>
      </c>
      <c r="K27" s="5">
        <v>120</v>
      </c>
      <c r="L27" s="24" t="s">
        <v>2</v>
      </c>
      <c r="M27" s="5">
        <v>140</v>
      </c>
      <c r="N27" s="54">
        <f t="shared" si="1"/>
        <v>-30.76923076923077</v>
      </c>
      <c r="O27" s="14"/>
      <c r="Y27" s="2"/>
    </row>
    <row r="28" spans="1:25" ht="18.75" customHeight="1">
      <c r="A28" s="23">
        <v>16</v>
      </c>
      <c r="B28" s="85" t="s">
        <v>62</v>
      </c>
      <c r="C28" s="23" t="s">
        <v>15</v>
      </c>
      <c r="D28" s="5">
        <v>80</v>
      </c>
      <c r="E28" s="24" t="s">
        <v>2</v>
      </c>
      <c r="F28" s="5">
        <v>90</v>
      </c>
      <c r="G28" s="43">
        <v>100</v>
      </c>
      <c r="H28" s="24" t="s">
        <v>2</v>
      </c>
      <c r="I28" s="5">
        <v>110</v>
      </c>
      <c r="J28" s="47">
        <f t="shared" si="0"/>
        <v>-19.047619047619047</v>
      </c>
      <c r="K28" s="5">
        <v>160</v>
      </c>
      <c r="L28" s="24" t="s">
        <v>2</v>
      </c>
      <c r="M28" s="5">
        <v>190</v>
      </c>
      <c r="N28" s="54">
        <f t="shared" si="1"/>
        <v>-51.42857142857142</v>
      </c>
      <c r="O28" s="14"/>
      <c r="Y28" s="2"/>
    </row>
    <row r="29" spans="1:25" ht="18.75" customHeight="1">
      <c r="A29" s="23">
        <v>17</v>
      </c>
      <c r="B29" s="86" t="s">
        <v>63</v>
      </c>
      <c r="C29" s="61" t="s">
        <v>15</v>
      </c>
      <c r="D29" s="5">
        <v>135</v>
      </c>
      <c r="E29" s="24" t="s">
        <v>2</v>
      </c>
      <c r="F29" s="5">
        <v>160</v>
      </c>
      <c r="G29" s="43">
        <v>100</v>
      </c>
      <c r="H29" s="24" t="s">
        <v>2</v>
      </c>
      <c r="I29" s="5">
        <v>150</v>
      </c>
      <c r="J29" s="47">
        <f t="shared" si="0"/>
        <v>18</v>
      </c>
      <c r="K29" s="5">
        <v>130</v>
      </c>
      <c r="L29" s="24" t="s">
        <v>2</v>
      </c>
      <c r="M29" s="5">
        <v>180</v>
      </c>
      <c r="N29" s="54">
        <f t="shared" si="1"/>
        <v>-4.838709677419355</v>
      </c>
      <c r="O29" s="14"/>
      <c r="Y29" s="2"/>
    </row>
    <row r="30" spans="1:25" ht="18.75" customHeight="1">
      <c r="A30" s="23">
        <v>18</v>
      </c>
      <c r="B30" s="90" t="s">
        <v>34</v>
      </c>
      <c r="C30" s="23" t="s">
        <v>15</v>
      </c>
      <c r="D30" s="5">
        <v>32</v>
      </c>
      <c r="E30" s="24" t="s">
        <v>2</v>
      </c>
      <c r="F30" s="5">
        <v>35</v>
      </c>
      <c r="G30" s="43">
        <v>28</v>
      </c>
      <c r="H30" s="24" t="s">
        <v>2</v>
      </c>
      <c r="I30" s="5">
        <v>30</v>
      </c>
      <c r="J30" s="47">
        <f t="shared" si="0"/>
        <v>15.517241379310345</v>
      </c>
      <c r="K30" s="5">
        <v>20</v>
      </c>
      <c r="L30" s="24" t="s">
        <v>2</v>
      </c>
      <c r="M30" s="5">
        <v>25</v>
      </c>
      <c r="N30" s="54">
        <f t="shared" si="1"/>
        <v>48.888888888888886</v>
      </c>
      <c r="O30" s="14"/>
      <c r="Y30" s="2"/>
    </row>
    <row r="31" spans="1:25" ht="18.75" customHeight="1">
      <c r="A31" s="23">
        <v>19</v>
      </c>
      <c r="B31" s="85" t="s">
        <v>6</v>
      </c>
      <c r="C31" s="23" t="s">
        <v>15</v>
      </c>
      <c r="D31" s="27">
        <v>45</v>
      </c>
      <c r="E31" s="24" t="s">
        <v>2</v>
      </c>
      <c r="F31" s="27">
        <v>50</v>
      </c>
      <c r="G31" s="44">
        <v>40</v>
      </c>
      <c r="H31" s="24" t="s">
        <v>2</v>
      </c>
      <c r="I31" s="27">
        <v>50</v>
      </c>
      <c r="J31" s="47">
        <f t="shared" si="0"/>
        <v>5.555555555555555</v>
      </c>
      <c r="K31" s="27">
        <v>50</v>
      </c>
      <c r="L31" s="24" t="s">
        <v>2</v>
      </c>
      <c r="M31" s="27">
        <v>60</v>
      </c>
      <c r="N31" s="54">
        <f t="shared" si="1"/>
        <v>-13.636363636363635</v>
      </c>
      <c r="O31" s="14"/>
      <c r="Y31" s="2"/>
    </row>
    <row r="32" spans="1:25" ht="18.75" customHeight="1">
      <c r="A32" s="23">
        <v>20</v>
      </c>
      <c r="B32" s="86" t="s">
        <v>41</v>
      </c>
      <c r="C32" s="23" t="s">
        <v>15</v>
      </c>
      <c r="D32" s="27">
        <v>35</v>
      </c>
      <c r="E32" s="24" t="s">
        <v>2</v>
      </c>
      <c r="F32" s="27">
        <v>40</v>
      </c>
      <c r="G32" s="44"/>
      <c r="H32" s="31"/>
      <c r="I32" s="27"/>
      <c r="J32" s="47" t="s">
        <v>2</v>
      </c>
      <c r="K32" s="27"/>
      <c r="L32" s="31" t="s">
        <v>2</v>
      </c>
      <c r="M32" s="27"/>
      <c r="N32" s="54" t="s">
        <v>2</v>
      </c>
      <c r="O32" s="14"/>
      <c r="Y32" s="2"/>
    </row>
    <row r="33" spans="1:25" ht="18.75" customHeight="1">
      <c r="A33" s="23">
        <v>21</v>
      </c>
      <c r="B33" s="86" t="s">
        <v>44</v>
      </c>
      <c r="C33" s="23" t="s">
        <v>15</v>
      </c>
      <c r="D33" s="27">
        <v>20</v>
      </c>
      <c r="E33" s="24" t="s">
        <v>2</v>
      </c>
      <c r="F33" s="27">
        <v>25</v>
      </c>
      <c r="G33" s="44"/>
      <c r="H33" s="31"/>
      <c r="I33" s="27"/>
      <c r="J33" s="47" t="s">
        <v>2</v>
      </c>
      <c r="K33" s="27"/>
      <c r="L33" s="31" t="s">
        <v>2</v>
      </c>
      <c r="M33" s="27"/>
      <c r="N33" s="54" t="s">
        <v>2</v>
      </c>
      <c r="O33" s="14"/>
      <c r="Y33" s="2"/>
    </row>
    <row r="34" spans="1:25" ht="18.75" customHeight="1">
      <c r="A34" s="23">
        <v>22</v>
      </c>
      <c r="B34" s="86" t="s">
        <v>42</v>
      </c>
      <c r="C34" s="23" t="s">
        <v>15</v>
      </c>
      <c r="D34" s="27">
        <v>30</v>
      </c>
      <c r="E34" s="24" t="s">
        <v>2</v>
      </c>
      <c r="F34" s="27">
        <v>35</v>
      </c>
      <c r="G34" s="44"/>
      <c r="H34" s="31"/>
      <c r="I34" s="27"/>
      <c r="J34" s="47" t="s">
        <v>2</v>
      </c>
      <c r="K34" s="27"/>
      <c r="L34" s="31" t="s">
        <v>2</v>
      </c>
      <c r="M34" s="27"/>
      <c r="N34" s="54" t="s">
        <v>2</v>
      </c>
      <c r="O34" s="14"/>
      <c r="Y34" s="2"/>
    </row>
    <row r="35" spans="1:25" ht="18.75" customHeight="1">
      <c r="A35" s="23">
        <v>23</v>
      </c>
      <c r="B35" s="85" t="s">
        <v>45</v>
      </c>
      <c r="C35" s="23" t="s">
        <v>15</v>
      </c>
      <c r="D35" s="27">
        <v>120</v>
      </c>
      <c r="E35" s="31" t="s">
        <v>2</v>
      </c>
      <c r="F35" s="27">
        <v>150</v>
      </c>
      <c r="G35" s="44">
        <v>50</v>
      </c>
      <c r="H35" s="31" t="s">
        <v>2</v>
      </c>
      <c r="I35" s="27">
        <v>60</v>
      </c>
      <c r="J35" s="47">
        <f t="shared" si="0"/>
        <v>145.45454545454547</v>
      </c>
      <c r="K35" s="27">
        <v>120</v>
      </c>
      <c r="L35" s="31" t="s">
        <v>2</v>
      </c>
      <c r="M35" s="27">
        <v>150</v>
      </c>
      <c r="N35" s="54">
        <f t="shared" si="1"/>
        <v>0</v>
      </c>
      <c r="O35" s="14"/>
      <c r="Q35" s="4"/>
      <c r="Y35" s="2"/>
    </row>
    <row r="36" spans="1:25" ht="18.75" customHeight="1">
      <c r="A36" s="23">
        <v>24</v>
      </c>
      <c r="B36" s="88" t="s">
        <v>11</v>
      </c>
      <c r="C36" s="61" t="s">
        <v>15</v>
      </c>
      <c r="D36" s="5">
        <v>200</v>
      </c>
      <c r="E36" s="24" t="s">
        <v>2</v>
      </c>
      <c r="F36" s="5">
        <v>300</v>
      </c>
      <c r="G36" s="43">
        <v>220</v>
      </c>
      <c r="H36" s="24" t="s">
        <v>2</v>
      </c>
      <c r="I36" s="5">
        <v>300</v>
      </c>
      <c r="J36" s="47">
        <f t="shared" si="0"/>
        <v>-3.8461538461538463</v>
      </c>
      <c r="K36" s="5">
        <v>200</v>
      </c>
      <c r="L36" s="24" t="s">
        <v>2</v>
      </c>
      <c r="M36" s="5">
        <v>320</v>
      </c>
      <c r="N36" s="54">
        <f t="shared" si="1"/>
        <v>-3.8461538461538463</v>
      </c>
      <c r="O36" s="14"/>
      <c r="Y36" s="2"/>
    </row>
    <row r="37" spans="1:25" ht="18.75" customHeight="1">
      <c r="A37" s="23">
        <v>25</v>
      </c>
      <c r="B37" s="87" t="s">
        <v>21</v>
      </c>
      <c r="C37" s="23" t="s">
        <v>15</v>
      </c>
      <c r="D37" s="5">
        <v>200</v>
      </c>
      <c r="E37" s="24" t="s">
        <v>2</v>
      </c>
      <c r="F37" s="5">
        <v>300</v>
      </c>
      <c r="G37" s="43">
        <v>220</v>
      </c>
      <c r="H37" s="24" t="s">
        <v>2</v>
      </c>
      <c r="I37" s="5">
        <v>300</v>
      </c>
      <c r="J37" s="47">
        <f t="shared" si="0"/>
        <v>-3.8461538461538463</v>
      </c>
      <c r="K37" s="5">
        <v>200</v>
      </c>
      <c r="L37" s="24" t="s">
        <v>2</v>
      </c>
      <c r="M37" s="5">
        <v>320</v>
      </c>
      <c r="N37" s="54">
        <f t="shared" si="1"/>
        <v>-3.8461538461538463</v>
      </c>
      <c r="O37" s="14"/>
      <c r="Y37" s="2"/>
    </row>
    <row r="38" spans="1:25" ht="18.75" customHeight="1">
      <c r="A38" s="23">
        <v>26</v>
      </c>
      <c r="B38" s="87" t="s">
        <v>27</v>
      </c>
      <c r="C38" s="61" t="s">
        <v>15</v>
      </c>
      <c r="D38" s="5">
        <v>500</v>
      </c>
      <c r="E38" s="31" t="s">
        <v>2</v>
      </c>
      <c r="F38" s="5">
        <v>800</v>
      </c>
      <c r="G38" s="43">
        <v>600</v>
      </c>
      <c r="H38" s="31" t="s">
        <v>2</v>
      </c>
      <c r="I38" s="5">
        <v>900</v>
      </c>
      <c r="J38" s="47">
        <f t="shared" si="0"/>
        <v>-13.333333333333334</v>
      </c>
      <c r="K38" s="5">
        <v>500</v>
      </c>
      <c r="L38" s="24"/>
      <c r="M38" s="5">
        <v>1200</v>
      </c>
      <c r="N38" s="54">
        <f t="shared" si="1"/>
        <v>-23.52941176470588</v>
      </c>
      <c r="O38" s="14"/>
      <c r="Y38" s="2"/>
    </row>
    <row r="39" spans="1:25" ht="18.75" customHeight="1">
      <c r="A39" s="23">
        <v>27</v>
      </c>
      <c r="B39" s="85" t="s">
        <v>12</v>
      </c>
      <c r="C39" s="23" t="s">
        <v>15</v>
      </c>
      <c r="D39" s="31">
        <v>120</v>
      </c>
      <c r="E39" s="24" t="s">
        <v>2</v>
      </c>
      <c r="F39" s="32">
        <v>140</v>
      </c>
      <c r="G39" s="45">
        <v>120</v>
      </c>
      <c r="H39" s="24" t="s">
        <v>2</v>
      </c>
      <c r="I39" s="32">
        <v>140</v>
      </c>
      <c r="J39" s="47">
        <f t="shared" si="0"/>
        <v>0</v>
      </c>
      <c r="K39" s="31">
        <v>120</v>
      </c>
      <c r="L39" s="24" t="s">
        <v>2</v>
      </c>
      <c r="M39" s="32">
        <v>150</v>
      </c>
      <c r="N39" s="54">
        <f t="shared" si="1"/>
        <v>-3.7037037037037033</v>
      </c>
      <c r="O39" s="14"/>
      <c r="Y39" s="2"/>
    </row>
    <row r="40" spans="1:25" ht="18.75" customHeight="1">
      <c r="A40" s="23">
        <v>28</v>
      </c>
      <c r="B40" s="85" t="s">
        <v>64</v>
      </c>
      <c r="C40" s="61" t="s">
        <v>15</v>
      </c>
      <c r="D40" s="31">
        <v>580</v>
      </c>
      <c r="E40" s="24" t="s">
        <v>2</v>
      </c>
      <c r="F40" s="32">
        <v>600</v>
      </c>
      <c r="G40" s="45">
        <v>580</v>
      </c>
      <c r="H40" s="24" t="s">
        <v>2</v>
      </c>
      <c r="I40" s="32">
        <v>600</v>
      </c>
      <c r="J40" s="47">
        <f t="shared" si="0"/>
        <v>0</v>
      </c>
      <c r="K40" s="31">
        <v>540</v>
      </c>
      <c r="L40" s="24" t="s">
        <v>2</v>
      </c>
      <c r="M40" s="32">
        <v>550</v>
      </c>
      <c r="N40" s="54">
        <f t="shared" si="1"/>
        <v>8.256880733944955</v>
      </c>
      <c r="O40" s="14"/>
      <c r="Y40" s="2"/>
    </row>
    <row r="41" spans="1:25" ht="18.75" customHeight="1">
      <c r="A41" s="23">
        <v>29</v>
      </c>
      <c r="B41" s="85" t="s">
        <v>58</v>
      </c>
      <c r="C41" s="23" t="s">
        <v>15</v>
      </c>
      <c r="D41" s="5">
        <v>460</v>
      </c>
      <c r="E41" s="31" t="s">
        <v>2</v>
      </c>
      <c r="F41" s="5">
        <v>500</v>
      </c>
      <c r="G41" s="43">
        <v>520</v>
      </c>
      <c r="H41" s="31" t="s">
        <v>2</v>
      </c>
      <c r="I41" s="5">
        <v>550</v>
      </c>
      <c r="J41" s="47">
        <f t="shared" si="0"/>
        <v>-10.2803738317757</v>
      </c>
      <c r="K41" s="5">
        <v>450</v>
      </c>
      <c r="L41" s="24" t="s">
        <v>2</v>
      </c>
      <c r="M41" s="5">
        <v>500</v>
      </c>
      <c r="N41" s="54">
        <f t="shared" si="1"/>
        <v>1.0526315789473684</v>
      </c>
      <c r="O41" s="14"/>
      <c r="Y41" s="2"/>
    </row>
    <row r="42" spans="1:25" ht="18.75" customHeight="1">
      <c r="A42" s="23">
        <v>30</v>
      </c>
      <c r="B42" s="85" t="s">
        <v>59</v>
      </c>
      <c r="C42" s="61" t="s">
        <v>15</v>
      </c>
      <c r="D42" s="5">
        <v>280</v>
      </c>
      <c r="E42" s="24" t="s">
        <v>2</v>
      </c>
      <c r="F42" s="5">
        <v>290</v>
      </c>
      <c r="G42" s="43">
        <v>250</v>
      </c>
      <c r="H42" s="24" t="s">
        <v>2</v>
      </c>
      <c r="I42" s="5">
        <v>260</v>
      </c>
      <c r="J42" s="47">
        <f t="shared" si="0"/>
        <v>11.76470588235294</v>
      </c>
      <c r="K42" s="5">
        <v>210</v>
      </c>
      <c r="L42" s="24" t="s">
        <v>2</v>
      </c>
      <c r="M42" s="5">
        <v>230</v>
      </c>
      <c r="N42" s="54">
        <f t="shared" si="1"/>
        <v>29.545454545454547</v>
      </c>
      <c r="O42" s="14"/>
      <c r="Y42" s="2"/>
    </row>
    <row r="43" spans="1:25" ht="18.75" customHeight="1">
      <c r="A43" s="23">
        <v>31</v>
      </c>
      <c r="B43" s="85" t="s">
        <v>60</v>
      </c>
      <c r="C43" s="23" t="s">
        <v>15</v>
      </c>
      <c r="D43" s="5">
        <v>140</v>
      </c>
      <c r="E43" s="24" t="s">
        <v>2</v>
      </c>
      <c r="F43" s="5">
        <v>150</v>
      </c>
      <c r="G43" s="43">
        <v>155</v>
      </c>
      <c r="H43" s="24" t="s">
        <v>2</v>
      </c>
      <c r="I43" s="5">
        <v>160</v>
      </c>
      <c r="J43" s="47">
        <f t="shared" si="0"/>
        <v>-7.936507936507936</v>
      </c>
      <c r="K43" s="5">
        <v>125</v>
      </c>
      <c r="L43" s="24" t="s">
        <v>2</v>
      </c>
      <c r="M43" s="5">
        <v>130</v>
      </c>
      <c r="N43" s="54">
        <f t="shared" si="1"/>
        <v>13.725490196078432</v>
      </c>
      <c r="O43" s="14"/>
      <c r="Y43" s="2"/>
    </row>
    <row r="44" spans="1:25" ht="18.75" customHeight="1">
      <c r="A44" s="23">
        <v>32</v>
      </c>
      <c r="B44" s="85" t="s">
        <v>61</v>
      </c>
      <c r="C44" s="60" t="s">
        <v>37</v>
      </c>
      <c r="D44" s="5">
        <v>42</v>
      </c>
      <c r="E44" s="24" t="s">
        <v>2</v>
      </c>
      <c r="F44" s="5">
        <v>45</v>
      </c>
      <c r="G44" s="43">
        <v>40</v>
      </c>
      <c r="H44" s="24" t="s">
        <v>2</v>
      </c>
      <c r="I44" s="5">
        <v>45</v>
      </c>
      <c r="J44" s="47">
        <f t="shared" si="0"/>
        <v>2.3529411764705883</v>
      </c>
      <c r="K44" s="5">
        <v>50</v>
      </c>
      <c r="L44" s="24" t="s">
        <v>2</v>
      </c>
      <c r="M44" s="5">
        <v>55</v>
      </c>
      <c r="N44" s="54">
        <f t="shared" si="1"/>
        <v>-17.142857142857142</v>
      </c>
      <c r="O44" s="14"/>
      <c r="Y44" s="2"/>
    </row>
    <row r="45" spans="1:25" ht="18.75" customHeight="1">
      <c r="A45" s="23">
        <v>33</v>
      </c>
      <c r="B45" s="85" t="s">
        <v>16</v>
      </c>
      <c r="C45" s="23" t="s">
        <v>15</v>
      </c>
      <c r="D45" s="5">
        <v>32</v>
      </c>
      <c r="E45" s="24" t="s">
        <v>2</v>
      </c>
      <c r="F45" s="5">
        <v>35</v>
      </c>
      <c r="G45" s="43">
        <v>34</v>
      </c>
      <c r="H45" s="24" t="s">
        <v>2</v>
      </c>
      <c r="I45" s="5">
        <v>35</v>
      </c>
      <c r="J45" s="47">
        <f t="shared" si="0"/>
        <v>-2.898550724637681</v>
      </c>
      <c r="K45" s="5">
        <v>38</v>
      </c>
      <c r="L45" s="24" t="s">
        <v>2</v>
      </c>
      <c r="M45" s="5">
        <v>40</v>
      </c>
      <c r="N45" s="54">
        <f t="shared" si="1"/>
        <v>-14.102564102564102</v>
      </c>
      <c r="O45" s="14"/>
      <c r="Y45" s="2"/>
    </row>
    <row r="46" spans="1:25" ht="18.75" customHeight="1">
      <c r="A46" s="23">
        <v>34</v>
      </c>
      <c r="B46" s="85" t="s">
        <v>32</v>
      </c>
      <c r="C46" s="60" t="s">
        <v>14</v>
      </c>
      <c r="D46" s="5">
        <v>58</v>
      </c>
      <c r="E46" s="24" t="s">
        <v>2</v>
      </c>
      <c r="F46" s="5">
        <v>60</v>
      </c>
      <c r="G46" s="43">
        <v>60</v>
      </c>
      <c r="H46" s="24" t="s">
        <v>2</v>
      </c>
      <c r="I46" s="5">
        <v>62</v>
      </c>
      <c r="J46" s="47">
        <f t="shared" si="0"/>
        <v>-3.278688524590164</v>
      </c>
      <c r="K46" s="5">
        <v>54</v>
      </c>
      <c r="L46" s="24" t="s">
        <v>2</v>
      </c>
      <c r="M46" s="5">
        <v>56</v>
      </c>
      <c r="N46" s="54">
        <f t="shared" si="1"/>
        <v>7.2727272727272725</v>
      </c>
      <c r="O46" s="14"/>
      <c r="Y46" s="2"/>
    </row>
    <row r="47" spans="1:25" ht="18.75" customHeight="1">
      <c r="A47" s="23">
        <v>35</v>
      </c>
      <c r="B47" s="85" t="s">
        <v>25</v>
      </c>
      <c r="C47" s="23" t="s">
        <v>15</v>
      </c>
      <c r="D47" s="5">
        <v>25</v>
      </c>
      <c r="E47" s="24" t="s">
        <v>2</v>
      </c>
      <c r="F47" s="5">
        <v>35</v>
      </c>
      <c r="G47" s="43">
        <v>25</v>
      </c>
      <c r="H47" s="24" t="s">
        <v>2</v>
      </c>
      <c r="I47" s="5">
        <v>35</v>
      </c>
      <c r="J47" s="25">
        <f t="shared" si="0"/>
        <v>0</v>
      </c>
      <c r="K47" s="5">
        <v>22</v>
      </c>
      <c r="L47" s="24" t="s">
        <v>2</v>
      </c>
      <c r="M47" s="5">
        <v>35</v>
      </c>
      <c r="N47" s="54">
        <f t="shared" si="1"/>
        <v>5.263157894736842</v>
      </c>
      <c r="O47" s="14"/>
      <c r="Y47" s="2"/>
    </row>
    <row r="48" spans="1:25" ht="18.75" customHeight="1" thickBot="1">
      <c r="A48" s="92">
        <v>36</v>
      </c>
      <c r="B48" s="91" t="s">
        <v>26</v>
      </c>
      <c r="C48" s="62" t="s">
        <v>15</v>
      </c>
      <c r="D48" s="34">
        <v>630</v>
      </c>
      <c r="E48" s="33" t="s">
        <v>2</v>
      </c>
      <c r="F48" s="34">
        <v>650</v>
      </c>
      <c r="G48" s="46">
        <v>620</v>
      </c>
      <c r="H48" s="33" t="s">
        <v>2</v>
      </c>
      <c r="I48" s="34">
        <v>650</v>
      </c>
      <c r="J48" s="56">
        <f t="shared" si="0"/>
        <v>0.7874015748031495</v>
      </c>
      <c r="K48" s="81">
        <v>570</v>
      </c>
      <c r="L48" s="33" t="s">
        <v>2</v>
      </c>
      <c r="M48" s="82">
        <v>610</v>
      </c>
      <c r="N48" s="57">
        <f t="shared" si="1"/>
        <v>8.47457627118644</v>
      </c>
      <c r="O48" s="14"/>
      <c r="Y48" s="2"/>
    </row>
    <row r="49" spans="1:25" ht="9" customHeight="1">
      <c r="A49" s="8"/>
      <c r="B49" s="8"/>
      <c r="C49" s="8"/>
      <c r="D49" s="26"/>
      <c r="E49" s="35"/>
      <c r="F49" s="26"/>
      <c r="G49" s="26"/>
      <c r="H49" s="35"/>
      <c r="I49" s="26"/>
      <c r="J49" s="36"/>
      <c r="K49" s="10"/>
      <c r="L49" s="37"/>
      <c r="M49" s="10"/>
      <c r="N49" s="36"/>
      <c r="O49" s="14"/>
      <c r="Y49" s="2"/>
    </row>
    <row r="50" spans="3:25" s="64" customFormat="1" ht="10.5" customHeight="1">
      <c r="C50" s="65"/>
      <c r="E50" s="66"/>
      <c r="G50" s="67"/>
      <c r="H50" s="66"/>
      <c r="L50" s="66"/>
      <c r="O50" s="68"/>
      <c r="Y50" s="66"/>
    </row>
    <row r="51" spans="3:25" s="64" customFormat="1" ht="10.5" customHeight="1">
      <c r="C51" s="65"/>
      <c r="E51" s="66"/>
      <c r="G51" s="67"/>
      <c r="H51" s="66"/>
      <c r="L51" s="66"/>
      <c r="O51" s="68"/>
      <c r="Y51" s="66"/>
    </row>
    <row r="52" spans="3:25" s="75" customFormat="1" ht="10.5" customHeight="1">
      <c r="C52" s="76"/>
      <c r="E52" s="77"/>
      <c r="G52" s="78"/>
      <c r="H52" s="77"/>
      <c r="L52" s="77"/>
      <c r="O52" s="79"/>
      <c r="Y52" s="77"/>
    </row>
    <row r="53" spans="1:25" s="75" customFormat="1" ht="18.75" customHeight="1">
      <c r="A53" s="119" t="s">
        <v>46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79"/>
      <c r="Y53" s="77"/>
    </row>
    <row r="54" spans="1:25" s="75" customFormat="1" ht="5.25" customHeight="1">
      <c r="A54" s="7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9"/>
      <c r="Y54" s="77"/>
    </row>
    <row r="55" spans="1:25" s="75" customFormat="1" ht="15" customHeight="1">
      <c r="A55" s="117" t="s">
        <v>47</v>
      </c>
      <c r="B55" s="117"/>
      <c r="C55" s="117"/>
      <c r="D55" s="117"/>
      <c r="E55" s="117"/>
      <c r="F55" s="117"/>
      <c r="G55" s="118" t="s">
        <v>49</v>
      </c>
      <c r="H55" s="118"/>
      <c r="I55" s="118"/>
      <c r="J55" s="118"/>
      <c r="K55" s="118"/>
      <c r="L55" s="118"/>
      <c r="M55" s="118"/>
      <c r="N55" s="118"/>
      <c r="O55" s="79"/>
      <c r="Y55" s="77"/>
    </row>
    <row r="56" spans="1:25" s="75" customFormat="1" ht="19.5" customHeight="1">
      <c r="A56" s="130" t="s">
        <v>51</v>
      </c>
      <c r="B56" s="131"/>
      <c r="C56" s="132" t="s">
        <v>48</v>
      </c>
      <c r="D56" s="133"/>
      <c r="E56" s="133"/>
      <c r="F56" s="134"/>
      <c r="G56" s="135" t="s">
        <v>51</v>
      </c>
      <c r="H56" s="136"/>
      <c r="I56" s="136"/>
      <c r="J56" s="137"/>
      <c r="K56" s="104" t="s">
        <v>50</v>
      </c>
      <c r="L56" s="105"/>
      <c r="M56" s="105"/>
      <c r="N56" s="106"/>
      <c r="O56" s="79"/>
      <c r="Y56" s="77"/>
    </row>
    <row r="57" spans="1:25" s="75" customFormat="1" ht="32.25" customHeight="1">
      <c r="A57" s="127" t="s">
        <v>69</v>
      </c>
      <c r="B57" s="128"/>
      <c r="C57" s="138" t="s">
        <v>66</v>
      </c>
      <c r="D57" s="139"/>
      <c r="E57" s="139"/>
      <c r="F57" s="140"/>
      <c r="G57" s="97" t="s">
        <v>70</v>
      </c>
      <c r="H57" s="98"/>
      <c r="I57" s="98"/>
      <c r="J57" s="99"/>
      <c r="K57" s="108" t="s">
        <v>52</v>
      </c>
      <c r="L57" s="109"/>
      <c r="M57" s="109"/>
      <c r="N57" s="110"/>
      <c r="O57" s="79"/>
      <c r="T57" s="80"/>
      <c r="Y57" s="77"/>
    </row>
    <row r="58" spans="1:25" s="75" customFormat="1" ht="32.25" customHeight="1">
      <c r="A58" s="127"/>
      <c r="B58" s="128"/>
      <c r="C58" s="138"/>
      <c r="D58" s="139"/>
      <c r="E58" s="139"/>
      <c r="F58" s="140"/>
      <c r="G58" s="97" t="s">
        <v>67</v>
      </c>
      <c r="H58" s="98"/>
      <c r="I58" s="98"/>
      <c r="J58" s="99"/>
      <c r="K58" s="108" t="s">
        <v>71</v>
      </c>
      <c r="L58" s="109"/>
      <c r="M58" s="109"/>
      <c r="N58" s="110"/>
      <c r="O58" s="79"/>
      <c r="T58" s="80"/>
      <c r="Y58" s="77"/>
    </row>
    <row r="59" spans="1:15" s="80" customFormat="1" ht="32.25" customHeight="1">
      <c r="A59" s="127"/>
      <c r="B59" s="128"/>
      <c r="C59" s="94"/>
      <c r="D59" s="95"/>
      <c r="E59" s="95"/>
      <c r="F59" s="96"/>
      <c r="G59" s="97"/>
      <c r="H59" s="98"/>
      <c r="I59" s="98"/>
      <c r="J59" s="99"/>
      <c r="K59" s="100"/>
      <c r="L59" s="101"/>
      <c r="M59" s="101"/>
      <c r="N59" s="102"/>
      <c r="O59" s="93"/>
    </row>
    <row r="60" spans="1:25" s="75" customFormat="1" ht="32.25" customHeight="1">
      <c r="A60" s="127"/>
      <c r="B60" s="128"/>
      <c r="C60" s="138"/>
      <c r="D60" s="139"/>
      <c r="E60" s="139"/>
      <c r="F60" s="140"/>
      <c r="G60" s="97"/>
      <c r="H60" s="98"/>
      <c r="I60" s="98"/>
      <c r="J60" s="99"/>
      <c r="K60" s="108"/>
      <c r="L60" s="109"/>
      <c r="M60" s="109"/>
      <c r="N60" s="110"/>
      <c r="O60" s="79"/>
      <c r="T60" s="80"/>
      <c r="Y60" s="77"/>
    </row>
    <row r="61" spans="3:12" s="64" customFormat="1" ht="38.25" customHeight="1">
      <c r="C61" s="69"/>
      <c r="D61" s="70"/>
      <c r="E61" s="71"/>
      <c r="F61" s="70"/>
      <c r="G61" s="67"/>
      <c r="H61" s="66"/>
      <c r="L61" s="66"/>
    </row>
    <row r="62" spans="1:14" ht="18.75" customHeight="1">
      <c r="A62" s="8"/>
      <c r="B62" s="8"/>
      <c r="C62" s="72"/>
      <c r="D62" s="73"/>
      <c r="E62" s="74"/>
      <c r="F62" s="73"/>
      <c r="G62" s="26"/>
      <c r="H62" s="35"/>
      <c r="I62" s="26"/>
      <c r="J62" s="36"/>
      <c r="K62" s="107" t="s">
        <v>72</v>
      </c>
      <c r="L62" s="107"/>
      <c r="M62" s="107"/>
      <c r="N62" s="107"/>
    </row>
    <row r="63" spans="1:14" ht="17.25">
      <c r="A63" s="129" t="s">
        <v>68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03" t="s">
        <v>43</v>
      </c>
      <c r="L63" s="103"/>
      <c r="M63" s="103"/>
      <c r="N63" s="103"/>
    </row>
    <row r="64" spans="1:14" ht="17.25">
      <c r="A64" s="38"/>
      <c r="B64" s="38"/>
      <c r="C64" s="58"/>
      <c r="D64" s="38"/>
      <c r="E64" s="38"/>
      <c r="F64" s="38"/>
      <c r="G64" s="38"/>
      <c r="H64" s="38"/>
      <c r="I64" s="38"/>
      <c r="J64" s="38"/>
      <c r="K64" s="103" t="s">
        <v>35</v>
      </c>
      <c r="L64" s="103"/>
      <c r="M64" s="103"/>
      <c r="N64" s="103"/>
    </row>
  </sheetData>
  <sheetProtection/>
  <mergeCells count="47">
    <mergeCell ref="B10:B12"/>
    <mergeCell ref="K12:M12"/>
    <mergeCell ref="K10:M11"/>
    <mergeCell ref="K58:N58"/>
    <mergeCell ref="C57:F57"/>
    <mergeCell ref="G57:J57"/>
    <mergeCell ref="A58:B58"/>
    <mergeCell ref="C58:F58"/>
    <mergeCell ref="G58:J58"/>
    <mergeCell ref="A57:B57"/>
    <mergeCell ref="B1:N1"/>
    <mergeCell ref="B2:N2"/>
    <mergeCell ref="B3:N3"/>
    <mergeCell ref="H4:J4"/>
    <mergeCell ref="H5:J5"/>
    <mergeCell ref="C10:C12"/>
    <mergeCell ref="N10:N12"/>
    <mergeCell ref="D12:F12"/>
    <mergeCell ref="G12:I12"/>
    <mergeCell ref="A8:F8"/>
    <mergeCell ref="A59:B59"/>
    <mergeCell ref="K64:N64"/>
    <mergeCell ref="A63:J63"/>
    <mergeCell ref="A56:B56"/>
    <mergeCell ref="C56:F56"/>
    <mergeCell ref="G56:J56"/>
    <mergeCell ref="K57:N57"/>
    <mergeCell ref="A60:B60"/>
    <mergeCell ref="C60:F60"/>
    <mergeCell ref="G60:J60"/>
    <mergeCell ref="B6:N6"/>
    <mergeCell ref="G8:N8"/>
    <mergeCell ref="B7:N7"/>
    <mergeCell ref="D10:F11"/>
    <mergeCell ref="A55:F55"/>
    <mergeCell ref="G55:N55"/>
    <mergeCell ref="A53:N53"/>
    <mergeCell ref="G10:I11"/>
    <mergeCell ref="J10:J12"/>
    <mergeCell ref="A10:A12"/>
    <mergeCell ref="C59:F59"/>
    <mergeCell ref="G59:J59"/>
    <mergeCell ref="K59:N59"/>
    <mergeCell ref="K63:N63"/>
    <mergeCell ref="K56:N56"/>
    <mergeCell ref="K62:N62"/>
    <mergeCell ref="K60:N60"/>
  </mergeCells>
  <printOptions/>
  <pageMargins left="0.25" right="0.2" top="0.5" bottom="0" header="0.5" footer="0"/>
  <pageSetup horizontalDpi="600" verticalDpi="600" orientation="portrait" paperSize="9" scale="95" r:id="rId2"/>
  <headerFooter alignWithMargins="0">
    <oddFooter>&amp;C&amp;12অধিক মূল্য পেতে বাজার তথ্য সম্পর্কে নিয়মিত অবহিত হোন।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2020-07-22T05:54:01Z</cp:lastPrinted>
  <dcterms:created xsi:type="dcterms:W3CDTF">2007-06-24T07:34:26Z</dcterms:created>
  <dcterms:modified xsi:type="dcterms:W3CDTF">2020-07-22T06:22:14Z</dcterms:modified>
  <cp:category/>
  <cp:version/>
  <cp:contentType/>
  <cp:contentStatus/>
</cp:coreProperties>
</file>