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'Sheet'!$A$1:$N$68</definedName>
  </definedNames>
  <calcPr fullCalcOnLoad="1"/>
</workbook>
</file>

<file path=xl/sharedStrings.xml><?xml version="1.0" encoding="utf-8"?>
<sst xmlns="http://schemas.openxmlformats.org/spreadsheetml/2006/main" count="246" uniqueCount="76">
  <si>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</si>
  <si>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</si>
  <si>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</si>
  <si>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</si>
  <si>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</si>
  <si>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</si>
  <si>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</si>
  <si>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</si>
  <si>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</si>
  <si>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 xml:space="preserve">     সহকারী পরিচালক</t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</si>
  <si>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</si>
  <si>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</si>
  <si>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</si>
  <si>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</si>
  <si>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</si>
  <si>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</si>
  <si>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 xml:space="preserve">  (মোঃ মজিবর রহমান)</t>
  </si>
  <si>
    <t>মিষ্টিকুমড়া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</si>
  <si>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</si>
  <si>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</si>
  <si>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</si>
  <si>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</si>
  <si>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</si>
  <si>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</si>
  <si>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</si>
  <si>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</si>
  <si>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</si>
  <si>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</si>
  <si>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</si>
  <si>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</si>
  <si>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</si>
  <si>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(পরিমাপঃ প্রতিকেজি, লিটার/টাকা)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</si>
  <si>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</si>
  <si>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</si>
  <si>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</si>
  <si>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</si>
  <si>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</si>
  <si>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</si>
  <si>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</si>
  <si>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</si>
  <si>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</si>
  <si>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</si>
  <si>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</si>
  <si>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</si>
  <si>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</si>
  <si>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মোরগ-মুরগি-(দেশী)জ্যান্ত</t>
  </si>
  <si>
    <t>মুরগি-(ব্রয়লার) জ্যান্ত</t>
  </si>
  <si>
    <t xml:space="preserve">   ,,        ফার্ম</t>
  </si>
  <si>
    <t>চিনি (খোলা)</t>
  </si>
  <si>
    <t>লবণ- (প্যাকেটজাত)</t>
  </si>
  <si>
    <t>গুড়ো দুধ- (প্যাকেট)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</si>
  <si>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</si>
  <si>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</si>
  <si>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</si>
  <si>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t>মুগ ডাল- মোটা ও সরু)</t>
  </si>
  <si>
    <r>
      <t>কাঁচামরিচ</t>
    </r>
    <r>
      <rPr>
        <sz val="10"/>
        <rFont val="NikoshBAN"/>
        <family val="0"/>
      </rPr>
      <t xml:space="preserve"> (আমদানি ও দেশী) </t>
    </r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</si>
  <si>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</si>
  <si>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</si>
  <si>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পাইকারী মূল্য বৃদ্ধি পাওয়ায় খুচরা মূল্য বৃদ্ধি পেয়েছে।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</si>
  <si>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</si>
  <si>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</si>
  <si>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আলু হল্যান্ড সাদা</t>
  </si>
  <si>
    <t>পাইকারী মূল্য হ্রাস পাওয়ায় খুচরা মূল্য হ্রাস পেয়েছে।</t>
  </si>
  <si>
    <t>পিঁয়াজ (আমদানীকৃত)</t>
  </si>
  <si>
    <t>আদা-নতুন (কেরেলা)</t>
  </si>
  <si>
    <t>২০/০৯/২০২০</t>
  </si>
  <si>
    <t>স্মারক নং-১২.০২.০০০০.০১৯.১৬.০০১.১২-5৭3</t>
  </si>
  <si>
    <t xml:space="preserve">                                        তারিখঃ ২1/১০/২০২০ খ্রিঃ।</t>
  </si>
  <si>
    <t>২1/১০/২০২০</t>
  </si>
  <si>
    <t xml:space="preserve">     ২1-১০-২০২০</t>
  </si>
  <si>
    <t>আজকের তারিখে গত ২০/1০/২০২০ খ্রিঃ তারিখের তুলনায় যে সকল পণ্যের খুচরা বাজার দর হ্রাস/বৃদ্ধি পেয়েছে তার বিবরণঃ</t>
  </si>
  <si>
    <t>২১/১০/২০১৯</t>
  </si>
  <si>
    <t>০১। সব্জিঃ মিষ্টিকুমড়া ।</t>
  </si>
  <si>
    <t>০১। আটা (খোলা)</t>
  </si>
  <si>
    <t>০2। তেলঃ সয়াবিন (খোলা), পাম/পাম সুপার।</t>
  </si>
  <si>
    <t xml:space="preserve"> তথ্য সূত্রঃ কৃষি বিপণন অধিদপ্তর, পরিদর্শিত বাজারঃ মিরপুর-১, কাঁচাবাজার |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</si>
</sst>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sz val="11"/>
      <color indexed="14"/>
      <name val="NikoshBAN"/>
      <family val="0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3" fillId="0" borderId="13" xfId="0" applyNumberFormat="1" applyFont="1" applyBorder="1" applyAlignment="1">
      <alignment vertical="top"/>
    </xf>
    <xf numFmtId="2" fontId="13" fillId="0" borderId="13" xfId="0" applyNumberFormat="1" applyFont="1" applyBorder="1" applyAlignment="1" quotePrefix="1">
      <alignment horizontal="center" vertical="top"/>
    </xf>
    <xf numFmtId="2" fontId="13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vertical="top"/>
    </xf>
    <xf numFmtId="2" fontId="13" fillId="0" borderId="15" xfId="0" applyNumberFormat="1" applyFont="1" applyBorder="1" applyAlignment="1" quotePrefix="1">
      <alignment horizontal="center" vertical="top"/>
    </xf>
    <xf numFmtId="2" fontId="13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top"/>
    </xf>
    <xf numFmtId="2" fontId="13" fillId="0" borderId="14" xfId="59" applyNumberFormat="1" applyFont="1" applyFill="1" applyBorder="1" applyAlignment="1">
      <alignment horizontal="center" vertical="top"/>
    </xf>
    <xf numFmtId="2" fontId="13" fillId="0" borderId="17" xfId="0" applyNumberFormat="1" applyFont="1" applyBorder="1" applyAlignment="1">
      <alignment vertical="top"/>
    </xf>
    <xf numFmtId="2" fontId="13" fillId="0" borderId="17" xfId="0" applyNumberFormat="1" applyFont="1" applyBorder="1" applyAlignment="1" quotePrefix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3" fillId="0" borderId="13" xfId="0" applyNumberFormat="1" applyFont="1" applyBorder="1" applyAlignment="1" quotePrefix="1">
      <alignment horizontal="center" vertical="center"/>
    </xf>
    <xf numFmtId="2" fontId="13" fillId="0" borderId="15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7" xfId="59" applyNumberFormat="1" applyFont="1" applyFill="1" applyBorder="1" applyAlignment="1">
      <alignment horizontal="center" vertical="top"/>
    </xf>
    <xf numFmtId="2" fontId="13" fillId="0" borderId="13" xfId="59" applyNumberFormat="1" applyFont="1" applyFill="1" applyBorder="1" applyAlignment="1">
      <alignment horizontal="center" vertical="top"/>
    </xf>
    <xf numFmtId="2" fontId="13" fillId="0" borderId="15" xfId="59" applyNumberFormat="1" applyFont="1" applyFill="1" applyBorder="1" applyAlignment="1">
      <alignment horizontal="center" vertical="top"/>
    </xf>
    <xf numFmtId="2" fontId="13" fillId="0" borderId="11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right" vertical="center"/>
    </xf>
    <xf numFmtId="2" fontId="13" fillId="0" borderId="18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8" xfId="0" applyNumberFormat="1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6" fillId="0" borderId="11" xfId="53" applyFont="1" applyBorder="1" applyAlignment="1" applyProtection="1">
      <alignment horizontal="center" vertical="top" wrapText="1"/>
      <protection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8" xfId="53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4" borderId="19" xfId="0" applyNumberFormat="1" applyFont="1" applyFill="1" applyBorder="1" applyAlignment="1">
      <alignment horizontal="center" vertical="top" wrapText="1"/>
    </xf>
    <xf numFmtId="49" fontId="3" fillId="34" borderId="15" xfId="0" applyNumberFormat="1" applyFont="1" applyFill="1" applyBorder="1" applyAlignment="1">
      <alignment horizontal="center" vertical="top" wrapText="1"/>
    </xf>
    <xf numFmtId="49" fontId="3" fillId="34" borderId="20" xfId="0" applyNumberFormat="1" applyFont="1" applyFill="1" applyBorder="1" applyAlignment="1">
      <alignment horizontal="center" vertical="top" wrapText="1"/>
    </xf>
    <xf numFmtId="49" fontId="3" fillId="34" borderId="23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4" borderId="24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0" fontId="8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61</xdr:row>
      <xdr:rowOff>171450</xdr:rowOff>
    </xdr:from>
    <xdr:to>
      <xdr:col>13</xdr:col>
      <xdr:colOff>400050</xdr:colOff>
      <xdr:row>62</xdr:row>
      <xdr:rowOff>9525</xdr:rowOff>
    </xdr:to>
    <xdr:pic>
      <xdr:nvPicPr>
        <xdr:cNvPr id="1" name="Picture 1" descr="img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386840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30" zoomScaleNormal="130" zoomScalePageLayoutView="0" workbookViewId="0" topLeftCell="A19">
      <selection activeCell="F26" sqref="F26"/>
    </sheetView>
  </sheetViews>
  <sheetFormatPr defaultColWidth="9.140625" defaultRowHeight="12.75"/>
  <cols>
    <col min="1" max="1" width="3.8515625" style="9" customWidth="1"/>
    <col min="2" max="2" width="20.421875" style="9" customWidth="1"/>
    <col min="3" max="3" width="7.140625" style="9" customWidth="1"/>
    <col min="4" max="4" width="7.28125" style="9" customWidth="1"/>
    <col min="5" max="5" width="1.8515625" style="9" customWidth="1"/>
    <col min="6" max="6" width="7.28125" style="9" customWidth="1"/>
    <col min="7" max="7" width="7.00390625" style="9" customWidth="1"/>
    <col min="8" max="8" width="1.8515625" style="9" customWidth="1"/>
    <col min="9" max="9" width="7.421875" style="9" customWidth="1"/>
    <col min="10" max="10" width="7.57421875" style="9" customWidth="1"/>
    <col min="11" max="11" width="7.28125" style="9" customWidth="1"/>
    <col min="12" max="12" width="1.8515625" style="9" customWidth="1"/>
    <col min="13" max="13" width="7.00390625" style="9" customWidth="1"/>
    <col min="14" max="14" width="9.421875" style="9" customWidth="1"/>
    <col min="15" max="16384" width="9.140625" style="9" customWidth="1"/>
  </cols>
  <sheetData>
    <row r="1" spans="1:14" s="7" customFormat="1" ht="10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">
      <c r="A3" s="114" t="s">
        <v>29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>
      <c r="A4" s="83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10"/>
      <c r="B5" s="10"/>
      <c r="C5" s="11"/>
      <c r="D5" s="8"/>
      <c r="E5" s="8"/>
      <c r="F5" s="8"/>
      <c r="G5" s="12"/>
      <c r="H5" s="115"/>
      <c r="I5" s="115"/>
      <c r="J5" s="115"/>
      <c r="K5" s="13"/>
      <c r="L5" s="8"/>
      <c r="M5" s="10"/>
      <c r="N5" s="11"/>
    </row>
    <row r="6" spans="1:14" ht="18.75">
      <c r="A6" s="116" t="s">
        <v>59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5.25" customHeight="1">
      <c r="A7" s="10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6.5">
      <c r="A8" s="85" t="s">
        <v>66</v>
      </c>
      <c r="B8" s="85"/>
      <c r="C8" s="85"/>
      <c r="D8" s="85"/>
      <c r="E8" s="85"/>
      <c r="F8" s="85"/>
      <c r="G8" s="110" t="s">
        <v>67</v>
      </c>
      <c r="H8" s="110"/>
      <c r="I8" s="110"/>
      <c r="J8" s="110"/>
      <c r="K8" s="110"/>
      <c r="L8" s="110"/>
      <c r="M8" s="110"/>
      <c r="N8" s="110"/>
    </row>
    <row r="9" spans="1:14" ht="15">
      <c r="A9" s="10"/>
      <c r="B9" s="10"/>
      <c r="C9" s="11"/>
      <c r="D9" s="15"/>
      <c r="E9" s="14"/>
      <c r="F9" s="15"/>
      <c r="G9" s="16"/>
      <c r="H9" s="17"/>
      <c r="I9" s="15"/>
      <c r="J9" s="15"/>
      <c r="K9" s="18" t="s">
        <v>31</v>
      </c>
      <c r="L9" s="17"/>
      <c r="M9" s="15"/>
      <c r="N9" s="15"/>
    </row>
    <row r="10" spans="1:14" ht="13.5" customHeight="1">
      <c r="A10" s="111" t="s">
        <v>4</v>
      </c>
      <c r="B10" s="111" t="s">
        <v>22</v>
      </c>
      <c r="C10" s="111" t="s">
        <v>1</v>
      </c>
      <c r="D10" s="91" t="s">
        <v>11</v>
      </c>
      <c r="E10" s="92"/>
      <c r="F10" s="93"/>
      <c r="G10" s="91" t="s">
        <v>12</v>
      </c>
      <c r="H10" s="92"/>
      <c r="I10" s="93"/>
      <c r="J10" s="97" t="s">
        <v>32</v>
      </c>
      <c r="K10" s="91" t="s">
        <v>13</v>
      </c>
      <c r="L10" s="92"/>
      <c r="M10" s="93"/>
      <c r="N10" s="97" t="s">
        <v>33</v>
      </c>
    </row>
    <row r="11" spans="1:14" ht="15.75" customHeight="1">
      <c r="A11" s="111"/>
      <c r="B11" s="111"/>
      <c r="C11" s="111"/>
      <c r="D11" s="94"/>
      <c r="E11" s="95"/>
      <c r="F11" s="96"/>
      <c r="G11" s="94"/>
      <c r="H11" s="95"/>
      <c r="I11" s="96"/>
      <c r="J11" s="98"/>
      <c r="K11" s="94"/>
      <c r="L11" s="95"/>
      <c r="M11" s="96"/>
      <c r="N11" s="98"/>
    </row>
    <row r="12" spans="1:14" ht="15">
      <c r="A12" s="111"/>
      <c r="B12" s="111"/>
      <c r="C12" s="111"/>
      <c r="D12" s="103" t="s">
        <v>68</v>
      </c>
      <c r="E12" s="104"/>
      <c r="F12" s="105"/>
      <c r="G12" s="106" t="s">
        <v>65</v>
      </c>
      <c r="H12" s="107"/>
      <c r="I12" s="108"/>
      <c r="J12" s="99"/>
      <c r="K12" s="103" t="s">
        <v>71</v>
      </c>
      <c r="L12" s="104"/>
      <c r="M12" s="105"/>
      <c r="N12" s="99"/>
    </row>
    <row r="13" spans="1:14" ht="17.25" customHeight="1">
      <c r="A13" s="19">
        <v>1</v>
      </c>
      <c r="B13" s="6" t="s">
        <v>60</v>
      </c>
      <c r="C13" s="20" t="s">
        <v>2</v>
      </c>
      <c r="D13" s="21">
        <v>55</v>
      </c>
      <c r="E13" s="22" t="s">
        <v>0</v>
      </c>
      <c r="F13" s="21">
        <v>57</v>
      </c>
      <c r="G13" s="58">
        <v>56</v>
      </c>
      <c r="H13" s="50" t="s">
        <v>0</v>
      </c>
      <c r="I13" s="59">
        <v>60</v>
      </c>
      <c r="J13" s="55">
        <f aca="true" t="shared" si="0" ref="J13:J49">((D13+F13)/2-(G13+I13)/2)/((G13+I13)/2)*100</f>
        <v>-3.4482758620689653</v>
      </c>
      <c r="K13" s="58">
        <v>46</v>
      </c>
      <c r="L13" s="50" t="s">
        <v>0</v>
      </c>
      <c r="M13" s="59">
        <v>60</v>
      </c>
      <c r="N13" s="23">
        <f aca="true" t="shared" si="1" ref="N13:N49">((D13+F13)/2-(K13+M13)/2)/((K13+M13)/2)*100</f>
        <v>5.660377358490567</v>
      </c>
    </row>
    <row r="14" spans="1:14" ht="17.25" customHeight="1">
      <c r="A14" s="19">
        <v>2</v>
      </c>
      <c r="B14" s="24" t="s">
        <v>26</v>
      </c>
      <c r="C14" s="25" t="s">
        <v>3</v>
      </c>
      <c r="D14" s="26">
        <v>53</v>
      </c>
      <c r="E14" s="27" t="s">
        <v>0</v>
      </c>
      <c r="F14" s="26">
        <v>56</v>
      </c>
      <c r="G14" s="60">
        <v>54</v>
      </c>
      <c r="H14" s="51" t="s">
        <v>0</v>
      </c>
      <c r="I14" s="61">
        <v>58</v>
      </c>
      <c r="J14" s="56">
        <f t="shared" si="0"/>
        <v>-2.6785714285714284</v>
      </c>
      <c r="K14" s="60">
        <v>46</v>
      </c>
      <c r="L14" s="68" t="s">
        <v>0</v>
      </c>
      <c r="M14" s="61">
        <v>53</v>
      </c>
      <c r="N14" s="23">
        <f t="shared" si="1"/>
        <v>10.1010101010101</v>
      </c>
    </row>
    <row r="15" spans="1:14" ht="17.25" customHeight="1">
      <c r="A15" s="19">
        <v>3</v>
      </c>
      <c r="B15" s="24" t="s">
        <v>27</v>
      </c>
      <c r="C15" s="29" t="s">
        <v>3</v>
      </c>
      <c r="D15" s="26">
        <v>48</v>
      </c>
      <c r="E15" s="30" t="s">
        <v>0</v>
      </c>
      <c r="F15" s="26">
        <v>50</v>
      </c>
      <c r="G15" s="60">
        <v>46</v>
      </c>
      <c r="H15" s="51" t="s">
        <v>0</v>
      </c>
      <c r="I15" s="61">
        <v>48</v>
      </c>
      <c r="J15" s="57">
        <f t="shared" si="0"/>
        <v>4.25531914893617</v>
      </c>
      <c r="K15" s="60">
        <v>34</v>
      </c>
      <c r="L15" s="51" t="s">
        <v>0</v>
      </c>
      <c r="M15" s="61">
        <v>37</v>
      </c>
      <c r="N15" s="31">
        <f t="shared" si="1"/>
        <v>38.028169014084504</v>
      </c>
    </row>
    <row r="16" spans="1:14" ht="17.25" customHeight="1">
      <c r="A16" s="19">
        <v>4</v>
      </c>
      <c r="B16" s="6" t="s">
        <v>34</v>
      </c>
      <c r="C16" s="25" t="s">
        <v>3</v>
      </c>
      <c r="D16" s="21">
        <v>42</v>
      </c>
      <c r="E16" s="22" t="s">
        <v>0</v>
      </c>
      <c r="F16" s="21">
        <v>45</v>
      </c>
      <c r="G16" s="58">
        <v>44</v>
      </c>
      <c r="H16" s="50" t="s">
        <v>0</v>
      </c>
      <c r="I16" s="59">
        <v>45</v>
      </c>
      <c r="J16" s="55">
        <f t="shared" si="0"/>
        <v>-2.247191011235955</v>
      </c>
      <c r="K16" s="58">
        <v>30</v>
      </c>
      <c r="L16" s="50" t="s">
        <v>0</v>
      </c>
      <c r="M16" s="59">
        <v>32</v>
      </c>
      <c r="N16" s="28">
        <f t="shared" si="1"/>
        <v>40.32258064516129</v>
      </c>
    </row>
    <row r="17" spans="1:14" ht="17.25" customHeight="1">
      <c r="A17" s="19">
        <v>5</v>
      </c>
      <c r="B17" s="6" t="s">
        <v>36</v>
      </c>
      <c r="C17" s="29" t="s">
        <v>3</v>
      </c>
      <c r="D17" s="32">
        <v>32</v>
      </c>
      <c r="E17" s="33" t="s">
        <v>0</v>
      </c>
      <c r="F17" s="32">
        <v>35</v>
      </c>
      <c r="G17" s="62">
        <v>32.5</v>
      </c>
      <c r="H17" s="52" t="s">
        <v>0</v>
      </c>
      <c r="I17" s="63">
        <v>36</v>
      </c>
      <c r="J17" s="55">
        <f t="shared" si="0"/>
        <v>-2.18978102189781</v>
      </c>
      <c r="K17" s="62">
        <v>33</v>
      </c>
      <c r="L17" s="52" t="s">
        <v>0</v>
      </c>
      <c r="M17" s="63">
        <v>35</v>
      </c>
      <c r="N17" s="28">
        <f t="shared" si="1"/>
        <v>-1.4705882352941175</v>
      </c>
    </row>
    <row r="18" spans="1:14" ht="17.25" customHeight="1">
      <c r="A18" s="19">
        <v>6</v>
      </c>
      <c r="B18" s="6" t="s">
        <v>35</v>
      </c>
      <c r="C18" s="25" t="s">
        <v>3</v>
      </c>
      <c r="D18" s="32">
        <v>28</v>
      </c>
      <c r="E18" s="33" t="s">
        <v>0</v>
      </c>
      <c r="F18" s="32">
        <v>30</v>
      </c>
      <c r="G18" s="62">
        <v>26</v>
      </c>
      <c r="H18" s="52" t="s">
        <v>0</v>
      </c>
      <c r="I18" s="63">
        <v>30</v>
      </c>
      <c r="J18" s="55">
        <f t="shared" si="0"/>
        <v>3.571428571428571</v>
      </c>
      <c r="K18" s="62">
        <v>28</v>
      </c>
      <c r="L18" s="52" t="s">
        <v>0</v>
      </c>
      <c r="M18" s="63">
        <v>30</v>
      </c>
      <c r="N18" s="28">
        <f>((D18+F18)/2-(K18+M18)/2)/((K18+M18)/2)*100</f>
        <v>0</v>
      </c>
    </row>
    <row r="19" spans="1:14" ht="17.25" customHeight="1">
      <c r="A19" s="19">
        <v>7</v>
      </c>
      <c r="B19" s="6" t="s">
        <v>7</v>
      </c>
      <c r="C19" s="29" t="s">
        <v>3</v>
      </c>
      <c r="D19" s="21">
        <v>70</v>
      </c>
      <c r="E19" s="22" t="s">
        <v>0</v>
      </c>
      <c r="F19" s="21">
        <v>115</v>
      </c>
      <c r="G19" s="58">
        <v>70</v>
      </c>
      <c r="H19" s="50" t="s">
        <v>0</v>
      </c>
      <c r="I19" s="59">
        <v>110</v>
      </c>
      <c r="J19" s="55">
        <f t="shared" si="0"/>
        <v>2.7777777777777777</v>
      </c>
      <c r="K19" s="58">
        <v>55</v>
      </c>
      <c r="L19" s="50" t="s">
        <v>0</v>
      </c>
      <c r="M19" s="59">
        <v>110</v>
      </c>
      <c r="N19" s="28">
        <f t="shared" si="1"/>
        <v>12.121212121212121</v>
      </c>
    </row>
    <row r="20" spans="1:14" ht="17.25" customHeight="1">
      <c r="A20" s="19">
        <v>8</v>
      </c>
      <c r="B20" s="6" t="s">
        <v>54</v>
      </c>
      <c r="C20" s="25" t="s">
        <v>3</v>
      </c>
      <c r="D20" s="32">
        <v>120</v>
      </c>
      <c r="E20" s="34" t="s">
        <v>0</v>
      </c>
      <c r="F20" s="32">
        <v>140</v>
      </c>
      <c r="G20" s="62">
        <v>110</v>
      </c>
      <c r="H20" s="53" t="s">
        <v>0</v>
      </c>
      <c r="I20" s="63">
        <v>125</v>
      </c>
      <c r="J20" s="55">
        <f t="shared" si="0"/>
        <v>10.638297872340425</v>
      </c>
      <c r="K20" s="62">
        <v>110</v>
      </c>
      <c r="L20" s="53" t="s">
        <v>0</v>
      </c>
      <c r="M20" s="63">
        <v>130</v>
      </c>
      <c r="N20" s="28">
        <f t="shared" si="1"/>
        <v>8.333333333333332</v>
      </c>
    </row>
    <row r="21" spans="1:14" ht="17.25" customHeight="1">
      <c r="A21" s="19">
        <v>9</v>
      </c>
      <c r="B21" s="6" t="s">
        <v>37</v>
      </c>
      <c r="C21" s="29" t="s">
        <v>3</v>
      </c>
      <c r="D21" s="32">
        <v>74</v>
      </c>
      <c r="E21" s="34" t="s">
        <v>0</v>
      </c>
      <c r="F21" s="32">
        <v>75</v>
      </c>
      <c r="G21" s="62">
        <v>70</v>
      </c>
      <c r="H21" s="53" t="s">
        <v>0</v>
      </c>
      <c r="I21" s="63">
        <v>75</v>
      </c>
      <c r="J21" s="55">
        <f t="shared" si="0"/>
        <v>2.7586206896551726</v>
      </c>
      <c r="K21" s="62">
        <v>70</v>
      </c>
      <c r="L21" s="53" t="s">
        <v>0</v>
      </c>
      <c r="M21" s="63">
        <v>75</v>
      </c>
      <c r="N21" s="28">
        <f t="shared" si="1"/>
        <v>2.7586206896551726</v>
      </c>
    </row>
    <row r="22" spans="1:14" ht="17.25" customHeight="1">
      <c r="A22" s="19">
        <v>10</v>
      </c>
      <c r="B22" s="5" t="s">
        <v>6</v>
      </c>
      <c r="C22" s="25" t="s">
        <v>24</v>
      </c>
      <c r="D22" s="21">
        <v>91</v>
      </c>
      <c r="E22" s="34" t="s">
        <v>0</v>
      </c>
      <c r="F22" s="21">
        <v>94</v>
      </c>
      <c r="G22" s="58">
        <v>90</v>
      </c>
      <c r="H22" s="53" t="s">
        <v>0</v>
      </c>
      <c r="I22" s="59">
        <v>92</v>
      </c>
      <c r="J22" s="55">
        <f t="shared" si="0"/>
        <v>1.6483516483516485</v>
      </c>
      <c r="K22" s="58">
        <v>78</v>
      </c>
      <c r="L22" s="53" t="s">
        <v>0</v>
      </c>
      <c r="M22" s="59">
        <v>81</v>
      </c>
      <c r="N22" s="28">
        <f>((D22+F22)/2-(K22+M22)/2)/((K22+M22)/2)*100</f>
        <v>16.352201257861633</v>
      </c>
    </row>
    <row r="23" spans="1:14" ht="17.25" customHeight="1">
      <c r="A23" s="19">
        <v>11</v>
      </c>
      <c r="B23" s="5" t="s">
        <v>38</v>
      </c>
      <c r="C23" s="29" t="s">
        <v>3</v>
      </c>
      <c r="D23" s="26">
        <v>83</v>
      </c>
      <c r="E23" s="34" t="s">
        <v>0</v>
      </c>
      <c r="F23" s="21">
        <v>87</v>
      </c>
      <c r="G23" s="60">
        <v>78</v>
      </c>
      <c r="H23" s="53" t="s">
        <v>0</v>
      </c>
      <c r="I23" s="59">
        <v>90</v>
      </c>
      <c r="J23" s="56">
        <f t="shared" si="0"/>
        <v>1.1904761904761905</v>
      </c>
      <c r="K23" s="60">
        <v>61</v>
      </c>
      <c r="L23" s="53" t="s">
        <v>0</v>
      </c>
      <c r="M23" s="59">
        <v>64</v>
      </c>
      <c r="N23" s="28">
        <f>((D23+F23)/2-(K23+M23)/2)/((K23+M23)/2)*100</f>
        <v>36</v>
      </c>
    </row>
    <row r="24" spans="1:14" ht="17.25" customHeight="1">
      <c r="A24" s="19">
        <v>12</v>
      </c>
      <c r="B24" s="5" t="s">
        <v>56</v>
      </c>
      <c r="C24" s="25" t="s">
        <v>23</v>
      </c>
      <c r="D24" s="26">
        <v>480</v>
      </c>
      <c r="E24" s="34" t="s">
        <v>0</v>
      </c>
      <c r="F24" s="26">
        <v>530</v>
      </c>
      <c r="G24" s="60">
        <v>470</v>
      </c>
      <c r="H24" s="53" t="s">
        <v>0</v>
      </c>
      <c r="I24" s="61">
        <v>520</v>
      </c>
      <c r="J24" s="56">
        <f t="shared" si="0"/>
        <v>2.0202020202020203</v>
      </c>
      <c r="K24" s="117" t="s">
        <v>0</v>
      </c>
      <c r="L24" s="53" t="s">
        <v>0</v>
      </c>
      <c r="M24" s="118" t="s">
        <v>0</v>
      </c>
      <c r="N24" s="28" t="s">
        <v>0</v>
      </c>
    </row>
    <row r="25" spans="1:14" ht="17.25" customHeight="1">
      <c r="A25" s="19">
        <v>13</v>
      </c>
      <c r="B25" s="6" t="s">
        <v>39</v>
      </c>
      <c r="C25" s="29" t="s">
        <v>2</v>
      </c>
      <c r="D25" s="26">
        <v>80</v>
      </c>
      <c r="E25" s="35" t="s">
        <v>0</v>
      </c>
      <c r="F25" s="26">
        <v>85</v>
      </c>
      <c r="G25" s="60">
        <v>80</v>
      </c>
      <c r="H25" s="54" t="s">
        <v>0</v>
      </c>
      <c r="I25" s="61">
        <v>85</v>
      </c>
      <c r="J25" s="56">
        <f t="shared" si="0"/>
        <v>0</v>
      </c>
      <c r="K25" s="60">
        <v>90</v>
      </c>
      <c r="L25" s="50" t="s">
        <v>0</v>
      </c>
      <c r="M25" s="61">
        <v>105</v>
      </c>
      <c r="N25" s="28">
        <f t="shared" si="1"/>
        <v>-15.384615384615385</v>
      </c>
    </row>
    <row r="26" spans="1:14" ht="17.25" customHeight="1">
      <c r="A26" s="19">
        <v>14</v>
      </c>
      <c r="B26" s="6" t="s">
        <v>63</v>
      </c>
      <c r="C26" s="25" t="s">
        <v>3</v>
      </c>
      <c r="D26" s="35">
        <v>56</v>
      </c>
      <c r="E26" s="22" t="s">
        <v>0</v>
      </c>
      <c r="F26" s="35">
        <v>72</v>
      </c>
      <c r="G26" s="60">
        <v>60</v>
      </c>
      <c r="H26" s="50" t="s">
        <v>0</v>
      </c>
      <c r="I26" s="61">
        <v>65</v>
      </c>
      <c r="J26" s="56">
        <f t="shared" si="0"/>
        <v>2.4</v>
      </c>
      <c r="K26" s="60">
        <v>85</v>
      </c>
      <c r="L26" s="50" t="s">
        <v>0</v>
      </c>
      <c r="M26" s="61">
        <v>95</v>
      </c>
      <c r="N26" s="28" t="s">
        <v>0</v>
      </c>
    </row>
    <row r="27" spans="1:14" ht="17.25" customHeight="1">
      <c r="A27" s="19">
        <v>15</v>
      </c>
      <c r="B27" s="6" t="s">
        <v>40</v>
      </c>
      <c r="C27" s="29" t="s">
        <v>3</v>
      </c>
      <c r="D27" s="21">
        <v>110</v>
      </c>
      <c r="E27" s="22" t="s">
        <v>0</v>
      </c>
      <c r="F27" s="21">
        <v>120</v>
      </c>
      <c r="G27" s="58">
        <v>100</v>
      </c>
      <c r="H27" s="50" t="s">
        <v>0</v>
      </c>
      <c r="I27" s="59">
        <v>110</v>
      </c>
      <c r="J27" s="55">
        <f t="shared" si="0"/>
        <v>9.523809523809524</v>
      </c>
      <c r="K27" s="58">
        <v>140</v>
      </c>
      <c r="L27" s="50" t="s">
        <v>0</v>
      </c>
      <c r="M27" s="59">
        <v>180</v>
      </c>
      <c r="N27" s="28">
        <f t="shared" si="1"/>
        <v>-28.125</v>
      </c>
    </row>
    <row r="28" spans="1:14" ht="17.25" customHeight="1">
      <c r="A28" s="19">
        <v>16</v>
      </c>
      <c r="B28" s="6" t="s">
        <v>41</v>
      </c>
      <c r="C28" s="25" t="s">
        <v>3</v>
      </c>
      <c r="D28" s="21">
        <v>100</v>
      </c>
      <c r="E28" s="22" t="s">
        <v>0</v>
      </c>
      <c r="F28" s="21">
        <v>110</v>
      </c>
      <c r="G28" s="58">
        <v>80</v>
      </c>
      <c r="H28" s="50" t="s">
        <v>0</v>
      </c>
      <c r="I28" s="59">
        <v>90</v>
      </c>
      <c r="J28" s="55">
        <f t="shared" si="0"/>
        <v>23.52941176470588</v>
      </c>
      <c r="K28" s="58">
        <v>140</v>
      </c>
      <c r="L28" s="50" t="s">
        <v>0</v>
      </c>
      <c r="M28" s="59">
        <v>150</v>
      </c>
      <c r="N28" s="28">
        <f t="shared" si="1"/>
        <v>-27.586206896551722</v>
      </c>
    </row>
    <row r="29" spans="1:14" ht="17.25" customHeight="1">
      <c r="A29" s="19">
        <v>17</v>
      </c>
      <c r="B29" s="6" t="s">
        <v>57</v>
      </c>
      <c r="C29" s="25" t="s">
        <v>3</v>
      </c>
      <c r="D29" s="21">
        <v>240</v>
      </c>
      <c r="E29" s="22" t="s">
        <v>0</v>
      </c>
      <c r="F29" s="21">
        <v>250</v>
      </c>
      <c r="G29" s="58">
        <v>230</v>
      </c>
      <c r="H29" s="50" t="s">
        <v>0</v>
      </c>
      <c r="I29" s="59">
        <v>240</v>
      </c>
      <c r="J29" s="55">
        <f t="shared" si="0"/>
        <v>4.25531914893617</v>
      </c>
      <c r="K29" s="58">
        <v>120</v>
      </c>
      <c r="L29" s="50" t="s">
        <v>0</v>
      </c>
      <c r="M29" s="59">
        <v>180</v>
      </c>
      <c r="N29" s="28">
        <f t="shared" si="1"/>
        <v>63.33333333333333</v>
      </c>
    </row>
    <row r="30" spans="1:14" ht="17.25" customHeight="1">
      <c r="A30" s="19">
        <v>18</v>
      </c>
      <c r="B30" s="6" t="s">
        <v>64</v>
      </c>
      <c r="C30" s="25" t="s">
        <v>3</v>
      </c>
      <c r="D30" s="21">
        <v>90</v>
      </c>
      <c r="E30" s="35" t="s">
        <v>0</v>
      </c>
      <c r="F30" s="21">
        <v>100</v>
      </c>
      <c r="G30" s="64" t="s">
        <v>0</v>
      </c>
      <c r="H30" s="54" t="s">
        <v>0</v>
      </c>
      <c r="I30" s="66" t="s">
        <v>0</v>
      </c>
      <c r="J30" s="67" t="s">
        <v>0</v>
      </c>
      <c r="K30" s="117" t="s">
        <v>0</v>
      </c>
      <c r="L30" s="53" t="s">
        <v>0</v>
      </c>
      <c r="M30" s="118" t="s">
        <v>0</v>
      </c>
      <c r="N30" s="28" t="s">
        <v>0</v>
      </c>
    </row>
    <row r="31" spans="1:14" ht="17.25" customHeight="1">
      <c r="A31" s="19">
        <v>19</v>
      </c>
      <c r="B31" s="6" t="s">
        <v>61</v>
      </c>
      <c r="C31" s="25" t="s">
        <v>3</v>
      </c>
      <c r="D31" s="21">
        <v>34</v>
      </c>
      <c r="E31" s="22" t="s">
        <v>0</v>
      </c>
      <c r="F31" s="21">
        <v>35</v>
      </c>
      <c r="G31" s="58">
        <v>38</v>
      </c>
      <c r="H31" s="50" t="s">
        <v>0</v>
      </c>
      <c r="I31" s="59">
        <v>40</v>
      </c>
      <c r="J31" s="55">
        <f t="shared" si="0"/>
        <v>-11.538461538461538</v>
      </c>
      <c r="K31" s="58">
        <v>22</v>
      </c>
      <c r="L31" s="50" t="s">
        <v>0</v>
      </c>
      <c r="M31" s="59">
        <v>25</v>
      </c>
      <c r="N31" s="28">
        <f t="shared" si="1"/>
        <v>46.808510638297875</v>
      </c>
    </row>
    <row r="32" spans="1:14" ht="17.25" customHeight="1">
      <c r="A32" s="19">
        <v>20</v>
      </c>
      <c r="B32" s="6" t="s">
        <v>42</v>
      </c>
      <c r="C32" s="25" t="s">
        <v>3</v>
      </c>
      <c r="D32" s="32">
        <v>60</v>
      </c>
      <c r="E32" s="22" t="s">
        <v>0</v>
      </c>
      <c r="F32" s="32">
        <v>70</v>
      </c>
      <c r="G32" s="62">
        <v>50</v>
      </c>
      <c r="H32" s="50" t="s">
        <v>0</v>
      </c>
      <c r="I32" s="63">
        <v>60</v>
      </c>
      <c r="J32" s="55">
        <f t="shared" si="0"/>
        <v>18.181818181818183</v>
      </c>
      <c r="K32" s="62">
        <v>40</v>
      </c>
      <c r="L32" s="50" t="s">
        <v>0</v>
      </c>
      <c r="M32" s="63">
        <v>60</v>
      </c>
      <c r="N32" s="28">
        <f t="shared" si="1"/>
        <v>30</v>
      </c>
    </row>
    <row r="33" spans="1:14" ht="17.25" customHeight="1">
      <c r="A33" s="19">
        <v>21</v>
      </c>
      <c r="B33" s="6" t="s">
        <v>14</v>
      </c>
      <c r="C33" s="25" t="s">
        <v>3</v>
      </c>
      <c r="D33" s="32">
        <v>30</v>
      </c>
      <c r="E33" s="22" t="s">
        <v>0</v>
      </c>
      <c r="F33" s="32">
        <v>35</v>
      </c>
      <c r="G33" s="62">
        <v>25</v>
      </c>
      <c r="H33" s="50" t="s">
        <v>0</v>
      </c>
      <c r="I33" s="63">
        <v>30</v>
      </c>
      <c r="J33" s="55">
        <f t="shared" si="0"/>
        <v>18.181818181818183</v>
      </c>
      <c r="K33" s="117" t="s">
        <v>0</v>
      </c>
      <c r="L33" s="53" t="s">
        <v>0</v>
      </c>
      <c r="M33" s="118" t="s">
        <v>0</v>
      </c>
      <c r="N33" s="28" t="s">
        <v>0</v>
      </c>
    </row>
    <row r="34" spans="1:14" ht="17.25" customHeight="1">
      <c r="A34" s="19">
        <v>22</v>
      </c>
      <c r="B34" s="6" t="s">
        <v>17</v>
      </c>
      <c r="C34" s="25" t="s">
        <v>3</v>
      </c>
      <c r="D34" s="32">
        <v>30</v>
      </c>
      <c r="E34" s="22" t="s">
        <v>0</v>
      </c>
      <c r="F34" s="32">
        <v>35</v>
      </c>
      <c r="G34" s="62">
        <v>30</v>
      </c>
      <c r="H34" s="50" t="s">
        <v>0</v>
      </c>
      <c r="I34" s="63">
        <v>35</v>
      </c>
      <c r="J34" s="55">
        <f t="shared" si="0"/>
        <v>0</v>
      </c>
      <c r="K34" s="117" t="s">
        <v>0</v>
      </c>
      <c r="L34" s="53" t="s">
        <v>0</v>
      </c>
      <c r="M34" s="118" t="s">
        <v>0</v>
      </c>
      <c r="N34" s="28" t="s">
        <v>0</v>
      </c>
    </row>
    <row r="35" spans="1:14" ht="17.25" customHeight="1">
      <c r="A35" s="19">
        <v>23</v>
      </c>
      <c r="B35" s="6" t="s">
        <v>15</v>
      </c>
      <c r="C35" s="25" t="s">
        <v>3</v>
      </c>
      <c r="D35" s="32">
        <v>55</v>
      </c>
      <c r="E35" s="22" t="s">
        <v>0</v>
      </c>
      <c r="F35" s="32">
        <v>60</v>
      </c>
      <c r="G35" s="62">
        <v>45</v>
      </c>
      <c r="H35" s="50" t="s">
        <v>0</v>
      </c>
      <c r="I35" s="63">
        <v>50</v>
      </c>
      <c r="J35" s="55">
        <f t="shared" si="0"/>
        <v>21.052631578947366</v>
      </c>
      <c r="K35" s="117" t="s">
        <v>0</v>
      </c>
      <c r="L35" s="53" t="s">
        <v>0</v>
      </c>
      <c r="M35" s="118" t="s">
        <v>0</v>
      </c>
      <c r="N35" s="28" t="s">
        <v>0</v>
      </c>
    </row>
    <row r="36" spans="1:14" ht="17.25" customHeight="1">
      <c r="A36" s="19">
        <v>24</v>
      </c>
      <c r="B36" s="6" t="s">
        <v>55</v>
      </c>
      <c r="C36" s="25" t="s">
        <v>3</v>
      </c>
      <c r="D36" s="32">
        <v>160</v>
      </c>
      <c r="E36" s="35" t="s">
        <v>0</v>
      </c>
      <c r="F36" s="32">
        <v>180</v>
      </c>
      <c r="G36" s="62">
        <v>180</v>
      </c>
      <c r="H36" s="54" t="s">
        <v>0</v>
      </c>
      <c r="I36" s="63">
        <v>200</v>
      </c>
      <c r="J36" s="55">
        <f t="shared" si="0"/>
        <v>-10.526315789473683</v>
      </c>
      <c r="K36" s="62">
        <v>60</v>
      </c>
      <c r="L36" s="54" t="s">
        <v>0</v>
      </c>
      <c r="M36" s="63">
        <v>80</v>
      </c>
      <c r="N36" s="31">
        <f t="shared" si="1"/>
        <v>142.85714285714286</v>
      </c>
    </row>
    <row r="37" spans="1:14" ht="17.25" customHeight="1">
      <c r="A37" s="19">
        <v>25</v>
      </c>
      <c r="B37" s="5" t="s">
        <v>43</v>
      </c>
      <c r="C37" s="29" t="s">
        <v>3</v>
      </c>
      <c r="D37" s="21">
        <v>220</v>
      </c>
      <c r="E37" s="22" t="s">
        <v>0</v>
      </c>
      <c r="F37" s="21">
        <v>300</v>
      </c>
      <c r="G37" s="58">
        <v>220</v>
      </c>
      <c r="H37" s="50" t="s">
        <v>0</v>
      </c>
      <c r="I37" s="59">
        <v>300</v>
      </c>
      <c r="J37" s="55">
        <f t="shared" si="0"/>
        <v>0</v>
      </c>
      <c r="K37" s="58">
        <v>200</v>
      </c>
      <c r="L37" s="50" t="s">
        <v>0</v>
      </c>
      <c r="M37" s="59">
        <v>330</v>
      </c>
      <c r="N37" s="28">
        <f t="shared" si="1"/>
        <v>-1.8867924528301887</v>
      </c>
    </row>
    <row r="38" spans="1:14" ht="17.25" customHeight="1">
      <c r="A38" s="19">
        <v>26</v>
      </c>
      <c r="B38" s="5" t="s">
        <v>5</v>
      </c>
      <c r="C38" s="25" t="s">
        <v>3</v>
      </c>
      <c r="D38" s="21">
        <v>220</v>
      </c>
      <c r="E38" s="22" t="s">
        <v>0</v>
      </c>
      <c r="F38" s="21">
        <v>300</v>
      </c>
      <c r="G38" s="58">
        <v>220</v>
      </c>
      <c r="H38" s="50" t="s">
        <v>0</v>
      </c>
      <c r="I38" s="59">
        <v>300</v>
      </c>
      <c r="J38" s="55">
        <f t="shared" si="0"/>
        <v>0</v>
      </c>
      <c r="K38" s="58">
        <v>200</v>
      </c>
      <c r="L38" s="50" t="s">
        <v>0</v>
      </c>
      <c r="M38" s="59">
        <v>330</v>
      </c>
      <c r="N38" s="28">
        <f t="shared" si="1"/>
        <v>-1.8867924528301887</v>
      </c>
    </row>
    <row r="39" spans="1:14" ht="17.25" customHeight="1">
      <c r="A39" s="19">
        <v>27</v>
      </c>
      <c r="B39" s="5" t="s">
        <v>8</v>
      </c>
      <c r="C39" s="29" t="s">
        <v>3</v>
      </c>
      <c r="D39" s="35" t="s">
        <v>0</v>
      </c>
      <c r="E39" s="35" t="s">
        <v>0</v>
      </c>
      <c r="F39" s="35" t="s">
        <v>0</v>
      </c>
      <c r="G39" s="58">
        <v>400</v>
      </c>
      <c r="H39" s="54" t="s">
        <v>0</v>
      </c>
      <c r="I39" s="59">
        <v>750</v>
      </c>
      <c r="J39" s="55" t="s">
        <v>0</v>
      </c>
      <c r="K39" s="117" t="s">
        <v>0</v>
      </c>
      <c r="L39" s="53" t="s">
        <v>0</v>
      </c>
      <c r="M39" s="118" t="s">
        <v>0</v>
      </c>
      <c r="N39" s="28" t="s">
        <v>0</v>
      </c>
    </row>
    <row r="40" spans="1:14" ht="17.25" customHeight="1">
      <c r="A40" s="19">
        <v>28</v>
      </c>
      <c r="B40" s="6" t="s">
        <v>44</v>
      </c>
      <c r="C40" s="25" t="s">
        <v>3</v>
      </c>
      <c r="D40" s="35">
        <v>120</v>
      </c>
      <c r="E40" s="22" t="s">
        <v>0</v>
      </c>
      <c r="F40" s="36">
        <v>150</v>
      </c>
      <c r="G40" s="64">
        <v>120</v>
      </c>
      <c r="H40" s="50" t="s">
        <v>0</v>
      </c>
      <c r="I40" s="65">
        <v>150</v>
      </c>
      <c r="J40" s="55">
        <f t="shared" si="0"/>
        <v>0</v>
      </c>
      <c r="K40" s="64">
        <v>140</v>
      </c>
      <c r="L40" s="50" t="s">
        <v>0</v>
      </c>
      <c r="M40" s="65">
        <v>160</v>
      </c>
      <c r="N40" s="28">
        <f t="shared" si="1"/>
        <v>-10</v>
      </c>
    </row>
    <row r="41" spans="1:14" ht="17.25" customHeight="1">
      <c r="A41" s="19">
        <v>29</v>
      </c>
      <c r="B41" s="6" t="s">
        <v>25</v>
      </c>
      <c r="C41" s="29" t="s">
        <v>3</v>
      </c>
      <c r="D41" s="35">
        <v>550</v>
      </c>
      <c r="E41" s="22" t="s">
        <v>0</v>
      </c>
      <c r="F41" s="36">
        <v>580</v>
      </c>
      <c r="G41" s="64">
        <v>580</v>
      </c>
      <c r="H41" s="50" t="s">
        <v>0</v>
      </c>
      <c r="I41" s="65">
        <v>600</v>
      </c>
      <c r="J41" s="55">
        <f t="shared" si="0"/>
        <v>-4.23728813559322</v>
      </c>
      <c r="K41" s="64">
        <v>540</v>
      </c>
      <c r="L41" s="50" t="s">
        <v>0</v>
      </c>
      <c r="M41" s="65">
        <v>550</v>
      </c>
      <c r="N41" s="28">
        <f t="shared" si="1"/>
        <v>3.669724770642202</v>
      </c>
    </row>
    <row r="42" spans="1:14" ht="17.25" customHeight="1">
      <c r="A42" s="19">
        <v>30</v>
      </c>
      <c r="B42" s="6" t="s">
        <v>45</v>
      </c>
      <c r="C42" s="25" t="s">
        <v>3</v>
      </c>
      <c r="D42" s="21">
        <v>380</v>
      </c>
      <c r="E42" s="35" t="s">
        <v>0</v>
      </c>
      <c r="F42" s="21">
        <v>400</v>
      </c>
      <c r="G42" s="58">
        <v>380</v>
      </c>
      <c r="H42" s="54" t="s">
        <v>0</v>
      </c>
      <c r="I42" s="59">
        <v>400</v>
      </c>
      <c r="J42" s="55">
        <f t="shared" si="0"/>
        <v>0</v>
      </c>
      <c r="K42" s="58">
        <v>380</v>
      </c>
      <c r="L42" s="50" t="s">
        <v>0</v>
      </c>
      <c r="M42" s="59">
        <v>420</v>
      </c>
      <c r="N42" s="28">
        <f t="shared" si="1"/>
        <v>-2.5</v>
      </c>
    </row>
    <row r="43" spans="1:14" ht="17.25" customHeight="1">
      <c r="A43" s="19">
        <v>31</v>
      </c>
      <c r="B43" s="6" t="s">
        <v>51</v>
      </c>
      <c r="C43" s="29" t="s">
        <v>3</v>
      </c>
      <c r="D43" s="21">
        <v>210</v>
      </c>
      <c r="E43" s="22" t="s">
        <v>0</v>
      </c>
      <c r="F43" s="21">
        <v>220</v>
      </c>
      <c r="G43" s="58">
        <v>220</v>
      </c>
      <c r="H43" s="50" t="s">
        <v>0</v>
      </c>
      <c r="I43" s="59">
        <v>230</v>
      </c>
      <c r="J43" s="55">
        <f t="shared" si="0"/>
        <v>-4.444444444444445</v>
      </c>
      <c r="K43" s="58">
        <v>230</v>
      </c>
      <c r="L43" s="50" t="s">
        <v>0</v>
      </c>
      <c r="M43" s="59">
        <v>260</v>
      </c>
      <c r="N43" s="28">
        <f t="shared" si="1"/>
        <v>-12.244897959183673</v>
      </c>
    </row>
    <row r="44" spans="1:14" ht="17.25" customHeight="1">
      <c r="A44" s="19">
        <v>32</v>
      </c>
      <c r="B44" s="6" t="s">
        <v>46</v>
      </c>
      <c r="C44" s="25" t="s">
        <v>3</v>
      </c>
      <c r="D44" s="21">
        <v>130</v>
      </c>
      <c r="E44" s="22" t="s">
        <v>0</v>
      </c>
      <c r="F44" s="21">
        <v>135</v>
      </c>
      <c r="G44" s="58">
        <v>120</v>
      </c>
      <c r="H44" s="50" t="s">
        <v>0</v>
      </c>
      <c r="I44" s="59">
        <v>125</v>
      </c>
      <c r="J44" s="55">
        <f t="shared" si="0"/>
        <v>8.16326530612245</v>
      </c>
      <c r="K44" s="58">
        <v>120</v>
      </c>
      <c r="L44" s="50" t="s">
        <v>0</v>
      </c>
      <c r="M44" s="59">
        <v>135</v>
      </c>
      <c r="N44" s="28">
        <f t="shared" si="1"/>
        <v>3.9215686274509802</v>
      </c>
    </row>
    <row r="45" spans="1:14" ht="17.25" customHeight="1">
      <c r="A45" s="19">
        <v>33</v>
      </c>
      <c r="B45" s="6" t="s">
        <v>52</v>
      </c>
      <c r="C45" s="29" t="s">
        <v>10</v>
      </c>
      <c r="D45" s="21">
        <v>45</v>
      </c>
      <c r="E45" s="22" t="s">
        <v>0</v>
      </c>
      <c r="F45" s="21">
        <v>50</v>
      </c>
      <c r="G45" s="58">
        <v>48</v>
      </c>
      <c r="H45" s="50" t="s">
        <v>0</v>
      </c>
      <c r="I45" s="59">
        <v>50</v>
      </c>
      <c r="J45" s="55">
        <f t="shared" si="0"/>
        <v>-3.061224489795918</v>
      </c>
      <c r="K45" s="58">
        <v>50</v>
      </c>
      <c r="L45" s="50" t="s">
        <v>0</v>
      </c>
      <c r="M45" s="59">
        <v>60</v>
      </c>
      <c r="N45" s="28">
        <f t="shared" si="1"/>
        <v>-13.636363636363635</v>
      </c>
    </row>
    <row r="46" spans="1:14" ht="17.25" customHeight="1">
      <c r="A46" s="19">
        <v>34</v>
      </c>
      <c r="B46" s="6" t="s">
        <v>47</v>
      </c>
      <c r="C46" s="25" t="s">
        <v>3</v>
      </c>
      <c r="D46" s="21">
        <v>36</v>
      </c>
      <c r="E46" s="22" t="s">
        <v>0</v>
      </c>
      <c r="F46" s="21">
        <v>38</v>
      </c>
      <c r="G46" s="58">
        <v>35</v>
      </c>
      <c r="H46" s="50" t="s">
        <v>0</v>
      </c>
      <c r="I46" s="59">
        <v>36</v>
      </c>
      <c r="J46" s="55">
        <f t="shared" si="0"/>
        <v>4.225352112676056</v>
      </c>
      <c r="K46" s="58">
        <v>35</v>
      </c>
      <c r="L46" s="50" t="s">
        <v>0</v>
      </c>
      <c r="M46" s="59">
        <v>38</v>
      </c>
      <c r="N46" s="28">
        <f t="shared" si="1"/>
        <v>1.36986301369863</v>
      </c>
    </row>
    <row r="47" spans="1:14" ht="17.25" customHeight="1">
      <c r="A47" s="19">
        <v>35</v>
      </c>
      <c r="B47" s="6" t="s">
        <v>48</v>
      </c>
      <c r="C47" s="29" t="s">
        <v>2</v>
      </c>
      <c r="D47" s="21">
        <v>60</v>
      </c>
      <c r="E47" s="22" t="s">
        <v>0</v>
      </c>
      <c r="F47" s="21">
        <v>62</v>
      </c>
      <c r="G47" s="58">
        <v>58</v>
      </c>
      <c r="H47" s="50" t="s">
        <v>0</v>
      </c>
      <c r="I47" s="59">
        <v>60</v>
      </c>
      <c r="J47" s="55">
        <f t="shared" si="0"/>
        <v>3.389830508474576</v>
      </c>
      <c r="K47" s="58">
        <v>58</v>
      </c>
      <c r="L47" s="50" t="s">
        <v>0</v>
      </c>
      <c r="M47" s="59">
        <v>60</v>
      </c>
      <c r="N47" s="28">
        <f t="shared" si="1"/>
        <v>3.389830508474576</v>
      </c>
    </row>
    <row r="48" spans="1:14" ht="17.25" customHeight="1">
      <c r="A48" s="19">
        <v>36</v>
      </c>
      <c r="B48" s="6" t="s">
        <v>49</v>
      </c>
      <c r="C48" s="25" t="s">
        <v>3</v>
      </c>
      <c r="D48" s="21">
        <v>20</v>
      </c>
      <c r="E48" s="22" t="s">
        <v>0</v>
      </c>
      <c r="F48" s="21">
        <v>35</v>
      </c>
      <c r="G48" s="58">
        <v>22</v>
      </c>
      <c r="H48" s="50" t="s">
        <v>0</v>
      </c>
      <c r="I48" s="59">
        <v>35</v>
      </c>
      <c r="J48" s="56">
        <f t="shared" si="0"/>
        <v>-3.508771929824561</v>
      </c>
      <c r="K48" s="58">
        <v>22</v>
      </c>
      <c r="L48" s="50" t="s">
        <v>0</v>
      </c>
      <c r="M48" s="59">
        <v>35</v>
      </c>
      <c r="N48" s="28">
        <f t="shared" si="1"/>
        <v>-3.508771929824561</v>
      </c>
    </row>
    <row r="49" spans="1:14" ht="17.25" customHeight="1">
      <c r="A49" s="19">
        <v>37</v>
      </c>
      <c r="B49" s="6" t="s">
        <v>50</v>
      </c>
      <c r="C49" s="37" t="s">
        <v>3</v>
      </c>
      <c r="D49" s="21">
        <v>430</v>
      </c>
      <c r="E49" s="22" t="s">
        <v>0</v>
      </c>
      <c r="F49" s="21">
        <v>620</v>
      </c>
      <c r="G49" s="58">
        <v>430</v>
      </c>
      <c r="H49" s="50" t="s">
        <v>0</v>
      </c>
      <c r="I49" s="59">
        <v>620</v>
      </c>
      <c r="J49" s="56">
        <f t="shared" si="0"/>
        <v>0</v>
      </c>
      <c r="K49" s="58">
        <v>590</v>
      </c>
      <c r="L49" s="50" t="s">
        <v>0</v>
      </c>
      <c r="M49" s="59">
        <v>650</v>
      </c>
      <c r="N49" s="28">
        <f t="shared" si="1"/>
        <v>-15.32258064516129</v>
      </c>
    </row>
    <row r="50" spans="1:14" ht="15">
      <c r="A50" s="11"/>
      <c r="B50" s="11"/>
      <c r="C50" s="11"/>
      <c r="D50" s="38"/>
      <c r="E50" s="39"/>
      <c r="F50" s="38"/>
      <c r="G50" s="38"/>
      <c r="H50" s="39"/>
      <c r="I50" s="38"/>
      <c r="J50" s="40"/>
      <c r="K50" s="41"/>
      <c r="L50" s="42"/>
      <c r="M50" s="41"/>
      <c r="N50" s="40"/>
    </row>
    <row r="51" spans="1:14" ht="18">
      <c r="A51" s="1"/>
      <c r="B51" s="1"/>
      <c r="C51" s="2"/>
      <c r="D51" s="1"/>
      <c r="E51" s="3"/>
      <c r="F51" s="1"/>
      <c r="G51" s="4"/>
      <c r="H51" s="3"/>
      <c r="I51" s="1"/>
      <c r="J51" s="1"/>
      <c r="K51" s="1"/>
      <c r="L51" s="3"/>
      <c r="M51" s="7" t="s">
        <v>53</v>
      </c>
      <c r="N51" s="1"/>
    </row>
    <row r="52" spans="1:14" ht="11.25" customHeight="1">
      <c r="A52" s="1"/>
      <c r="B52" s="1"/>
      <c r="C52" s="2"/>
      <c r="D52" s="1"/>
      <c r="E52" s="3"/>
      <c r="F52" s="1"/>
      <c r="G52" s="4"/>
      <c r="H52" s="3"/>
      <c r="I52" s="1"/>
      <c r="J52" s="1"/>
      <c r="K52" s="1"/>
      <c r="L52" s="3"/>
      <c r="M52" s="1"/>
      <c r="N52" s="1"/>
    </row>
    <row r="53" spans="1:14" ht="7.5" customHeight="1">
      <c r="A53" s="1"/>
      <c r="B53" s="1"/>
      <c r="C53" s="2"/>
      <c r="D53" s="1"/>
      <c r="E53" s="3"/>
      <c r="F53" s="1"/>
      <c r="G53" s="4"/>
      <c r="H53" s="3"/>
      <c r="I53" s="1"/>
      <c r="J53" s="1"/>
      <c r="K53" s="1"/>
      <c r="L53" s="3"/>
      <c r="M53" s="1"/>
      <c r="N53" s="1"/>
    </row>
    <row r="54" spans="1:14" ht="18">
      <c r="A54" s="79" t="s">
        <v>70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80" t="s">
        <v>18</v>
      </c>
      <c r="B56" s="80"/>
      <c r="C56" s="80"/>
      <c r="D56" s="80"/>
      <c r="E56" s="80"/>
      <c r="F56" s="80"/>
      <c r="G56" s="81" t="s">
        <v>20</v>
      </c>
      <c r="H56" s="81"/>
      <c r="I56" s="81"/>
      <c r="J56" s="81"/>
      <c r="K56" s="81"/>
      <c r="L56" s="81"/>
      <c r="M56" s="81"/>
      <c r="N56" s="81"/>
    </row>
    <row r="57" spans="1:14" ht="16.5">
      <c r="A57" s="86" t="s">
        <v>22</v>
      </c>
      <c r="B57" s="87"/>
      <c r="C57" s="88" t="s">
        <v>19</v>
      </c>
      <c r="D57" s="89"/>
      <c r="E57" s="89"/>
      <c r="F57" s="90"/>
      <c r="G57" s="71" t="s">
        <v>22</v>
      </c>
      <c r="H57" s="72"/>
      <c r="I57" s="72"/>
      <c r="J57" s="73"/>
      <c r="K57" s="74" t="s">
        <v>21</v>
      </c>
      <c r="L57" s="75"/>
      <c r="M57" s="75"/>
      <c r="N57" s="76"/>
    </row>
    <row r="58" spans="1:14" ht="50.25" customHeight="1">
      <c r="A58" s="77" t="s">
        <v>72</v>
      </c>
      <c r="B58" s="78"/>
      <c r="C58" s="100" t="s">
        <v>62</v>
      </c>
      <c r="D58" s="101"/>
      <c r="E58" s="101"/>
      <c r="F58" s="102"/>
      <c r="G58" s="100" t="s">
        <v>73</v>
      </c>
      <c r="H58" s="101"/>
      <c r="I58" s="101"/>
      <c r="J58" s="102"/>
      <c r="K58" s="100" t="s">
        <v>58</v>
      </c>
      <c r="L58" s="101"/>
      <c r="M58" s="101"/>
      <c r="N58" s="102"/>
    </row>
    <row r="59" spans="1:14" ht="46.5" customHeight="1">
      <c r="A59" s="112"/>
      <c r="B59" s="113"/>
      <c r="C59" s="100"/>
      <c r="D59" s="101"/>
      <c r="E59" s="101"/>
      <c r="F59" s="102"/>
      <c r="G59" s="100" t="s">
        <v>74</v>
      </c>
      <c r="H59" s="101"/>
      <c r="I59" s="101"/>
      <c r="J59" s="102"/>
      <c r="K59" s="100" t="s">
        <v>58</v>
      </c>
      <c r="L59" s="101"/>
      <c r="M59" s="101"/>
      <c r="N59" s="102"/>
    </row>
    <row r="60" spans="1:14" ht="30.75" customHeight="1">
      <c r="A60" s="112"/>
      <c r="B60" s="113"/>
      <c r="C60" s="100"/>
      <c r="D60" s="101"/>
      <c r="E60" s="101"/>
      <c r="F60" s="102"/>
      <c r="G60" s="100"/>
      <c r="H60" s="101"/>
      <c r="I60" s="101"/>
      <c r="J60" s="102"/>
      <c r="K60" s="100"/>
      <c r="L60" s="101"/>
      <c r="M60" s="101"/>
      <c r="N60" s="102"/>
    </row>
    <row r="61" spans="1:14" ht="30.75" customHeight="1">
      <c r="A61" s="69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33.75" customHeight="1">
      <c r="A62" s="1"/>
      <c r="B62" s="1"/>
      <c r="C62" s="43"/>
      <c r="D62" s="44"/>
      <c r="E62" s="45"/>
      <c r="F62" s="44"/>
      <c r="G62" s="4"/>
      <c r="H62" s="3"/>
      <c r="I62" s="1"/>
      <c r="J62" s="1"/>
      <c r="K62" s="1"/>
      <c r="L62" s="3"/>
      <c r="M62" s="1"/>
      <c r="N62" s="1"/>
    </row>
    <row r="63" spans="1:14" ht="18" customHeight="1">
      <c r="A63" s="11"/>
      <c r="B63" s="11"/>
      <c r="C63" s="46"/>
      <c r="D63" s="47"/>
      <c r="E63" s="48"/>
      <c r="F63" s="47"/>
      <c r="G63" s="38"/>
      <c r="H63" s="39"/>
      <c r="I63" s="38"/>
      <c r="J63" s="40"/>
      <c r="K63" s="84" t="s">
        <v>69</v>
      </c>
      <c r="L63" s="84"/>
      <c r="M63" s="84"/>
      <c r="N63" s="84"/>
    </row>
    <row r="64" spans="1:14" ht="16.5">
      <c r="A64" s="85" t="s">
        <v>75</v>
      </c>
      <c r="B64" s="85"/>
      <c r="C64" s="85"/>
      <c r="D64" s="85"/>
      <c r="E64" s="85"/>
      <c r="F64" s="85"/>
      <c r="G64" s="85"/>
      <c r="H64" s="85"/>
      <c r="I64" s="85"/>
      <c r="J64" s="85"/>
      <c r="K64" s="83" t="s">
        <v>16</v>
      </c>
      <c r="L64" s="83"/>
      <c r="M64" s="83"/>
      <c r="N64" s="83"/>
    </row>
    <row r="65" spans="1:14" ht="15">
      <c r="A65" s="49"/>
      <c r="B65" s="49"/>
      <c r="C65" s="18"/>
      <c r="D65" s="49"/>
      <c r="E65" s="49"/>
      <c r="F65" s="49"/>
      <c r="G65" s="49"/>
      <c r="H65" s="49"/>
      <c r="I65" s="49"/>
      <c r="J65" s="49"/>
      <c r="K65" s="83" t="s">
        <v>9</v>
      </c>
      <c r="L65" s="83"/>
      <c r="M65" s="83"/>
      <c r="N65" s="83"/>
    </row>
  </sheetData>
  <sheetProtection/>
  <mergeCells count="43">
    <mergeCell ref="A60:B60"/>
    <mergeCell ref="C60:F60"/>
    <mergeCell ref="G60:J60"/>
    <mergeCell ref="K60:N60"/>
    <mergeCell ref="A2:N2"/>
    <mergeCell ref="A3:N3"/>
    <mergeCell ref="A4:N4"/>
    <mergeCell ref="H5:J5"/>
    <mergeCell ref="A6:N6"/>
    <mergeCell ref="A59:B59"/>
    <mergeCell ref="C59:F59"/>
    <mergeCell ref="G59:J59"/>
    <mergeCell ref="K59:N59"/>
    <mergeCell ref="B7:N7"/>
    <mergeCell ref="A8:F8"/>
    <mergeCell ref="G8:N8"/>
    <mergeCell ref="A10:A12"/>
    <mergeCell ref="B10:B12"/>
    <mergeCell ref="C10:C12"/>
    <mergeCell ref="D10:F11"/>
    <mergeCell ref="N10:N12"/>
    <mergeCell ref="C58:F58"/>
    <mergeCell ref="G58:J58"/>
    <mergeCell ref="K58:N58"/>
    <mergeCell ref="D12:F12"/>
    <mergeCell ref="G12:I12"/>
    <mergeCell ref="K12:M12"/>
    <mergeCell ref="A1:N1"/>
    <mergeCell ref="K65:N65"/>
    <mergeCell ref="K63:N63"/>
    <mergeCell ref="A64:J64"/>
    <mergeCell ref="K64:N64"/>
    <mergeCell ref="A57:B57"/>
    <mergeCell ref="C57:F57"/>
    <mergeCell ref="G10:I11"/>
    <mergeCell ref="J10:J12"/>
    <mergeCell ref="K10:M11"/>
    <mergeCell ref="G57:J57"/>
    <mergeCell ref="K57:N57"/>
    <mergeCell ref="A58:B58"/>
    <mergeCell ref="A54:N54"/>
    <mergeCell ref="A56:F56"/>
    <mergeCell ref="G56:N56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2020-10-21T06:16:43Z</cp:lastPrinted>
  <dcterms:created xsi:type="dcterms:W3CDTF">2007-06-24T07:34:26Z</dcterms:created>
  <dcterms:modified xsi:type="dcterms:W3CDTF">2020-10-21T06:45:35Z</dcterms:modified>
  <cp:category/>
  <cp:version/>
  <cp:contentType/>
  <cp:contentStatus/>
</cp:coreProperties>
</file>