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'Sheet'!$A$1:$N$69</definedName>
  </definedNames>
  <calcPr fullCalcOnLoad="1"/>
</workbook>
</file>

<file path=xl/sharedStrings.xml><?xml version="1.0" encoding="utf-8"?>
<sst xmlns="http://schemas.openxmlformats.org/spreadsheetml/2006/main" count="257" uniqueCount="84">
  <si>
    <t>-</t>
  </si>
  <si>
    <t>পরিমাপ</t>
  </si>
  <si>
    <t>প্রতি কেজি</t>
  </si>
  <si>
    <t>,,</t>
  </si>
  <si>
    <t>ক্রঃ নং</t>
  </si>
  <si>
    <t>কাতল মাছ</t>
  </si>
  <si>
    <t>সয়াবিন তেল - (খোলা)</t>
  </si>
  <si>
    <t xml:space="preserve">মশুর ডাল </t>
  </si>
  <si>
    <t>ইলিশ মাছ</t>
  </si>
  <si>
    <t>৪টি</t>
  </si>
  <si>
    <t>পটল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</si>
  <si>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</si>
  <si>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</si>
  <si>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</si>
  <si>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</si>
  <si>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</si>
  <si>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</si>
  <si>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</si>
  <si>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</si>
  <si>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</si>
  <si>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</si>
  <si>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</si>
  <si>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</si>
  <si>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</si>
  <si>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</si>
  <si>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</si>
  <si>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</si>
  <si>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</si>
  <si>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</si>
  <si>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</si>
  <si>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পাম তেল (খোলা)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</si>
  <si>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</si>
  <si>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</si>
  <si>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</si>
  <si>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</si>
  <si>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</si>
  <si>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</si>
  <si>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মুরগি-(ব্রয়লার) জ্যান্ত</t>
  </si>
  <si>
    <t>চিনি (খোলা)</t>
  </si>
  <si>
    <t>লবণ- (প্যাকেটজাত)</t>
  </si>
  <si>
    <r>
      <t>মোরগ-মুরগি-</t>
    </r>
    <r>
      <rPr>
        <sz val="9"/>
        <rFont val="NikoshBAN"/>
        <family val="0"/>
      </rPr>
      <t>কক/সোনালী জ্যান্ত</t>
    </r>
  </si>
  <si>
    <r>
      <t>ডিমঃ মুরগি-</t>
    </r>
    <r>
      <rPr>
        <sz val="10"/>
        <rFont val="NikoshBAN"/>
        <family val="0"/>
      </rPr>
      <t>(কক/সোনালী)</t>
    </r>
  </si>
  <si>
    <t>(চলমান পাতা)</t>
  </si>
  <si>
    <r>
      <rPr>
        <sz val="10"/>
        <rFont val="NikoshBAN"/>
        <family val="0"/>
      </rPr>
      <t>সয়াবিন তেল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</si>
  <si>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আদা (চায়না)</t>
  </si>
  <si>
    <t>ঢাকা মহানগরীর কতিপয় নিত্য প্রয়োজনীয় কৃষিপণ্যের খুচরা বাজারদরের তুলনামুলক বিবরণীঃ</t>
  </si>
  <si>
    <t xml:space="preserve"> চাল সরু (নাজির) (সাধারণ) </t>
  </si>
  <si>
    <t>আলু হল্যান্ড সাদা</t>
  </si>
  <si>
    <t>পিঁয়াজ (আমদানীকৃত)</t>
  </si>
  <si>
    <t>আদা-নতুন (কেরেলা)</t>
  </si>
  <si>
    <t xml:space="preserve"> </t>
  </si>
  <si>
    <t>ফোন নং ৫৮১৫৩৮৫৬।</t>
  </si>
  <si>
    <t>(মোঃ মজিবর রহমান)</t>
  </si>
  <si>
    <t>সহকারী পরিচালক (বাজার সংযোগ-০১)</t>
  </si>
  <si>
    <t>০4/১১/২০২০</t>
  </si>
  <si>
    <t>স্মারক নং-১২.০২.০০০০.০১৯.১৬.০০১.১২-595</t>
  </si>
  <si>
    <t xml:space="preserve">                                        তারিখঃ 04/১1/২০২০ খ্রিঃ।</t>
  </si>
  <si>
    <t>গত 0৩/11/২০২০ খ্রিঃ তারিখের তুলনায় আজ 0৪-11-2020 খ্রিঃ তারিখে যে সকল পণ্যের খুচরা বাজার দর হ্রাস/বৃদ্ধি পেয়েছে তার বিবরণঃ</t>
  </si>
  <si>
    <t>মুগ ডাল- (মোটা ও সরু)</t>
  </si>
  <si>
    <t>গুঁড়ো দুধ- (প্যাকেট)</t>
  </si>
  <si>
    <t>কাঁচা পেপে</t>
  </si>
  <si>
    <t>মিষ্টি কুমড়া</t>
  </si>
  <si>
    <r>
      <t>কাঁচা মরিচ</t>
    </r>
    <r>
      <rPr>
        <sz val="10"/>
        <rFont val="NikoshBAN"/>
        <family val="0"/>
      </rPr>
      <t xml:space="preserve"> (আমদানি ও দেশী) </t>
    </r>
  </si>
  <si>
    <t>মোরগ-মুরগি-(দেশী) জ্যান্ত</t>
  </si>
  <si>
    <t>ডিমঃ ফার্ম</t>
  </si>
  <si>
    <r>
      <t xml:space="preserve">গত মাসের
</t>
    </r>
    <r>
      <rPr>
        <sz val="11"/>
        <color indexed="10"/>
        <rFont val="NikoshBAN"/>
        <family val="0"/>
      </rPr>
      <t xml:space="preserve">04/10/২০২০ </t>
    </r>
    <r>
      <rPr>
        <sz val="11"/>
        <rFont val="NikoshBAN"/>
        <family val="0"/>
      </rPr>
      <t>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</si>
  <si>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০৪/১১/২০১৯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</si>
  <si>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
</t>
    </r>
    <r>
      <rPr>
        <sz val="11"/>
        <color indexed="10"/>
        <rFont val="NikoshBAN"/>
        <family val="0"/>
      </rPr>
      <t>০৪/১১/২০২০</t>
    </r>
    <r>
      <rPr>
        <sz val="11"/>
        <rFont val="NikoshBAN"/>
        <family val="0"/>
      </rPr>
      <t xml:space="preserve"> তারিখের খুচরা বাজারদর</t>
    </r>
  </si>
  <si>
    <t>(পরিমাপঃ প্রতি কেজি/লিটার/হালি/টাকায়)</t>
  </si>
  <si>
    <t>০1। ডালঃ মুগ।</t>
  </si>
  <si>
    <t>০২। মসলাঃ পিঁয়াজ (আমদানীকৃত), আদা (কেরেলা)।</t>
  </si>
  <si>
    <t>সরবরাহ বৃদ্ধি পাওয়ায় খুচরা মূল্য হ্রাস পেয়েছে।</t>
  </si>
  <si>
    <t>পাইকারী মূল্য হ্রাস পাওয়ায় খুচরা মূল্য হ্রাস পেয়েছে।</t>
  </si>
  <si>
    <t>০১। আটা (খোলা)।</t>
  </si>
  <si>
    <t>সরবরাহ কম হওয়ায় খুচরা মূল্য বৃদ্ধি পেয়েছে।</t>
  </si>
  <si>
    <t>০৩। তেলঃ পাম/পাম সুপার।</t>
  </si>
  <si>
    <t>পাইকারী মূল্য বৃদ্ধি পাওয়ায় খুচরা মূল্যও বৃদ্ধি পেয়েছে।</t>
  </si>
  <si>
    <t xml:space="preserve"> তথ্য সূত্রঃ কৃষি বিপণন অধিদপ্তর, পরিদর্শিত বাজারঃ মিরপুর-০১ নং কাঁচাবাজার।                                                   </t>
  </si>
  <si>
    <t>০২। ডালঃ মশুর।</t>
  </si>
  <si>
    <t xml:space="preserve">০৩। আদা (কেরেলা) </t>
  </si>
  <si>
    <t>সরবরাহ বৃদ্ধি পাওয়ায় পাইকারী মূল্য হ্রাস পেয়েছে বিধায় খুচরা মূল্যও হ্রাস পেয়েছে।</t>
  </si>
  <si>
    <t>০৪। সব্জিঃ বেগুন।</t>
  </si>
  <si>
    <t>০৫। মাছঃ পাঙ্গাস।</t>
  </si>
  <si>
    <t>০৬। চিনি (খোলা)।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</si>
</sst>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1" fillId="0" borderId="13" xfId="0" applyNumberFormat="1" applyFont="1" applyBorder="1" applyAlignment="1">
      <alignment vertical="top"/>
    </xf>
    <xf numFmtId="2" fontId="11" fillId="0" borderId="13" xfId="0" applyNumberFormat="1" applyFont="1" applyBorder="1" applyAlignment="1" quotePrefix="1">
      <alignment horizontal="center" vertical="top"/>
    </xf>
    <xf numFmtId="2" fontId="11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1" fillId="0" borderId="15" xfId="0" applyNumberFormat="1" applyFont="1" applyBorder="1" applyAlignment="1" quotePrefix="1">
      <alignment horizontal="center" vertical="top"/>
    </xf>
    <xf numFmtId="2" fontId="11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1" fillId="0" borderId="14" xfId="59" applyNumberFormat="1" applyFont="1" applyFill="1" applyBorder="1" applyAlignment="1">
      <alignment horizontal="center" vertical="top"/>
    </xf>
    <xf numFmtId="2" fontId="11" fillId="0" borderId="17" xfId="0" applyNumberFormat="1" applyFont="1" applyBorder="1" applyAlignment="1" quotePrefix="1">
      <alignment horizontal="center" vertical="top"/>
    </xf>
    <xf numFmtId="2" fontId="11" fillId="0" borderId="17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5" fillId="0" borderId="0" xfId="0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center" vertical="top"/>
    </xf>
    <xf numFmtId="0" fontId="57" fillId="0" borderId="0" xfId="0" applyFont="1" applyBorder="1" applyAlignment="1">
      <alignment vertical="top"/>
    </xf>
    <xf numFmtId="2" fontId="57" fillId="0" borderId="0" xfId="0" applyNumberFormat="1" applyFont="1" applyBorder="1" applyAlignment="1">
      <alignment vertical="top"/>
    </xf>
    <xf numFmtId="2" fontId="57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1" fillId="0" borderId="13" xfId="0" applyNumberFormat="1" applyFont="1" applyBorder="1" applyAlignment="1" quotePrefix="1">
      <alignment horizontal="center" vertical="center"/>
    </xf>
    <xf numFmtId="2" fontId="11" fillId="0" borderId="15" xfId="0" applyNumberFormat="1" applyFont="1" applyBorder="1" applyAlignment="1" quotePrefix="1">
      <alignment horizontal="center" vertical="center"/>
    </xf>
    <xf numFmtId="2" fontId="11" fillId="0" borderId="17" xfId="0" applyNumberFormat="1" applyFont="1" applyBorder="1" applyAlignment="1" quotePrefix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vertical="center"/>
    </xf>
    <xf numFmtId="2" fontId="11" fillId="0" borderId="18" xfId="0" applyNumberFormat="1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11" fillId="0" borderId="20" xfId="0" applyNumberFormat="1" applyFont="1" applyBorder="1" applyAlignment="1">
      <alignment vertical="center"/>
    </xf>
    <xf numFmtId="2" fontId="11" fillId="0" borderId="21" xfId="0" applyNumberFormat="1" applyFont="1" applyBorder="1" applyAlignment="1">
      <alignment vertical="center"/>
    </xf>
    <xf numFmtId="2" fontId="11" fillId="0" borderId="22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vertical="top"/>
    </xf>
    <xf numFmtId="2" fontId="11" fillId="0" borderId="18" xfId="0" applyNumberFormat="1" applyFont="1" applyBorder="1" applyAlignment="1">
      <alignment vertical="top"/>
    </xf>
    <xf numFmtId="2" fontId="11" fillId="0" borderId="19" xfId="0" applyNumberFormat="1" applyFont="1" applyBorder="1" applyAlignment="1">
      <alignment vertical="top"/>
    </xf>
    <xf numFmtId="2" fontId="11" fillId="0" borderId="20" xfId="0" applyNumberFormat="1" applyFont="1" applyBorder="1" applyAlignment="1">
      <alignment vertical="top"/>
    </xf>
    <xf numFmtId="2" fontId="11" fillId="0" borderId="21" xfId="0" applyNumberFormat="1" applyFont="1" applyBorder="1" applyAlignment="1">
      <alignment vertical="top"/>
    </xf>
    <xf numFmtId="2" fontId="11" fillId="0" borderId="22" xfId="0" applyNumberFormat="1" applyFont="1" applyBorder="1" applyAlignment="1">
      <alignment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right" vertical="top"/>
    </xf>
    <xf numFmtId="2" fontId="11" fillId="0" borderId="13" xfId="0" applyNumberFormat="1" applyFont="1" applyBorder="1" applyAlignment="1">
      <alignment vertical="center"/>
    </xf>
    <xf numFmtId="2" fontId="11" fillId="0" borderId="15" xfId="0" applyNumberFormat="1" applyFont="1" applyBorder="1" applyAlignment="1">
      <alignment vertical="center"/>
    </xf>
    <xf numFmtId="2" fontId="11" fillId="0" borderId="17" xfId="0" applyNumberFormat="1" applyFont="1" applyBorder="1" applyAlignment="1">
      <alignment vertical="center"/>
    </xf>
    <xf numFmtId="2" fontId="11" fillId="0" borderId="13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 vertical="top"/>
    </xf>
    <xf numFmtId="2" fontId="11" fillId="0" borderId="16" xfId="59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2" fontId="6" fillId="10" borderId="1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/>
    </xf>
    <xf numFmtId="0" fontId="58" fillId="0" borderId="11" xfId="53" applyFont="1" applyBorder="1" applyAlignment="1" applyProtection="1">
      <alignment horizontal="center" vertical="top" wrapText="1"/>
      <protection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9050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62</xdr:row>
      <xdr:rowOff>0</xdr:rowOff>
    </xdr:from>
    <xdr:to>
      <xdr:col>13</xdr:col>
      <xdr:colOff>628650</xdr:colOff>
      <xdr:row>63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4697075"/>
          <a:ext cx="1704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30" zoomScaleNormal="130" zoomScalePageLayoutView="0" workbookViewId="0" topLeftCell="A46">
      <selection activeCell="D11" sqref="D11"/>
    </sheetView>
  </sheetViews>
  <sheetFormatPr defaultColWidth="9.140625" defaultRowHeight="12.75"/>
  <cols>
    <col min="1" max="1" width="3.8515625" style="8" customWidth="1"/>
    <col min="2" max="2" width="20.421875" style="8" customWidth="1"/>
    <col min="3" max="3" width="7.140625" style="8" customWidth="1"/>
    <col min="4" max="4" width="7.28125" style="8" customWidth="1"/>
    <col min="5" max="5" width="1.8515625" style="8" customWidth="1"/>
    <col min="6" max="6" width="7.28125" style="8" customWidth="1"/>
    <col min="7" max="7" width="7.00390625" style="8" customWidth="1"/>
    <col min="8" max="8" width="1.8515625" style="8" customWidth="1"/>
    <col min="9" max="9" width="7.421875" style="8" customWidth="1"/>
    <col min="10" max="10" width="7.57421875" style="8" customWidth="1"/>
    <col min="11" max="11" width="7.28125" style="8" customWidth="1"/>
    <col min="12" max="12" width="1.8515625" style="8" customWidth="1"/>
    <col min="13" max="13" width="7.00390625" style="8" customWidth="1"/>
    <col min="14" max="14" width="9.421875" style="8" customWidth="1"/>
    <col min="15" max="16384" width="9.140625" style="8" customWidth="1"/>
  </cols>
  <sheetData>
    <row r="1" spans="1:14" s="7" customFormat="1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8.75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8.75">
      <c r="A3" s="91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8.75">
      <c r="A4" s="90" t="s">
        <v>23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8.75">
      <c r="A5" s="92" t="s">
        <v>45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6.5">
      <c r="A6" s="98" t="s">
        <v>55</v>
      </c>
      <c r="B6" s="98"/>
      <c r="C6" s="98"/>
      <c r="D6" s="98"/>
      <c r="E6" s="98"/>
      <c r="F6" s="98"/>
      <c r="G6" s="110" t="s">
        <v>56</v>
      </c>
      <c r="H6" s="110"/>
      <c r="I6" s="110"/>
      <c r="J6" s="110"/>
      <c r="K6" s="110"/>
      <c r="L6" s="110"/>
      <c r="M6" s="110"/>
      <c r="N6" s="110"/>
    </row>
    <row r="7" spans="1:14" ht="15">
      <c r="A7" s="9"/>
      <c r="B7" s="9"/>
      <c r="C7" s="10"/>
      <c r="D7" s="12"/>
      <c r="E7" s="11"/>
      <c r="F7" s="12"/>
      <c r="G7" s="13"/>
      <c r="H7" s="14"/>
      <c r="I7" s="12"/>
      <c r="J7" s="83" t="s">
        <v>68</v>
      </c>
      <c r="K7" s="83"/>
      <c r="L7" s="83"/>
      <c r="M7" s="83"/>
      <c r="N7" s="83"/>
    </row>
    <row r="8" spans="1:14" ht="13.5" customHeight="1">
      <c r="A8" s="87" t="s">
        <v>4</v>
      </c>
      <c r="B8" s="87" t="s">
        <v>15</v>
      </c>
      <c r="C8" s="87" t="s">
        <v>1</v>
      </c>
      <c r="D8" s="74" t="s">
        <v>67</v>
      </c>
      <c r="E8" s="75"/>
      <c r="F8" s="76"/>
      <c r="G8" s="74" t="s">
        <v>65</v>
      </c>
      <c r="H8" s="75"/>
      <c r="I8" s="76"/>
      <c r="J8" s="104" t="s">
        <v>24</v>
      </c>
      <c r="K8" s="74" t="s">
        <v>66</v>
      </c>
      <c r="L8" s="75"/>
      <c r="M8" s="76"/>
      <c r="N8" s="93" t="s">
        <v>25</v>
      </c>
    </row>
    <row r="9" spans="1:14" ht="15.75" customHeight="1">
      <c r="A9" s="87"/>
      <c r="B9" s="87"/>
      <c r="C9" s="87"/>
      <c r="D9" s="77"/>
      <c r="E9" s="78"/>
      <c r="F9" s="79"/>
      <c r="G9" s="77"/>
      <c r="H9" s="78"/>
      <c r="I9" s="79"/>
      <c r="J9" s="105"/>
      <c r="K9" s="77"/>
      <c r="L9" s="78"/>
      <c r="M9" s="79"/>
      <c r="N9" s="94"/>
    </row>
    <row r="10" spans="1:14" ht="15" customHeight="1">
      <c r="A10" s="87"/>
      <c r="B10" s="87"/>
      <c r="C10" s="87"/>
      <c r="D10" s="80"/>
      <c r="E10" s="81"/>
      <c r="F10" s="82"/>
      <c r="G10" s="80"/>
      <c r="H10" s="81"/>
      <c r="I10" s="82"/>
      <c r="J10" s="106"/>
      <c r="K10" s="80"/>
      <c r="L10" s="81"/>
      <c r="M10" s="82"/>
      <c r="N10" s="95"/>
    </row>
    <row r="11" spans="1:14" ht="17.25" customHeight="1">
      <c r="A11" s="16">
        <v>1</v>
      </c>
      <c r="B11" s="6" t="s">
        <v>46</v>
      </c>
      <c r="C11" s="17" t="s">
        <v>2</v>
      </c>
      <c r="D11" s="59">
        <v>55</v>
      </c>
      <c r="E11" s="19" t="s">
        <v>0</v>
      </c>
      <c r="F11" s="60">
        <v>57</v>
      </c>
      <c r="G11" s="68">
        <v>55</v>
      </c>
      <c r="H11" s="44" t="s">
        <v>0</v>
      </c>
      <c r="I11" s="68">
        <v>56</v>
      </c>
      <c r="J11" s="20">
        <f aca="true" t="shared" si="0" ref="J11:J47">((D11+F11)/2-(G11+I11)/2)/((G11+I11)/2)*100</f>
        <v>0.9009009009009009</v>
      </c>
      <c r="K11" s="49">
        <v>43</v>
      </c>
      <c r="L11" s="44" t="s">
        <v>0</v>
      </c>
      <c r="M11" s="50">
        <v>60</v>
      </c>
      <c r="N11" s="20">
        <f aca="true" t="shared" si="1" ref="N11:N47">((D11+F11)/2-(K11+M11)/2)/((K11+M11)/2)*100</f>
        <v>8.737864077669903</v>
      </c>
    </row>
    <row r="12" spans="1:14" ht="17.25" customHeight="1">
      <c r="A12" s="16">
        <v>2</v>
      </c>
      <c r="B12" s="21" t="s">
        <v>19</v>
      </c>
      <c r="C12" s="22" t="s">
        <v>3</v>
      </c>
      <c r="D12" s="61">
        <v>53</v>
      </c>
      <c r="E12" s="23" t="s">
        <v>0</v>
      </c>
      <c r="F12" s="62">
        <v>56</v>
      </c>
      <c r="G12" s="69">
        <v>52</v>
      </c>
      <c r="H12" s="45" t="s">
        <v>0</v>
      </c>
      <c r="I12" s="69">
        <v>56</v>
      </c>
      <c r="J12" s="24">
        <f t="shared" si="0"/>
        <v>0.9259259259259258</v>
      </c>
      <c r="K12" s="51">
        <v>50</v>
      </c>
      <c r="L12" s="45"/>
      <c r="M12" s="52">
        <v>55</v>
      </c>
      <c r="N12" s="24">
        <f t="shared" si="1"/>
        <v>3.8095238095238098</v>
      </c>
    </row>
    <row r="13" spans="1:14" ht="17.25" customHeight="1">
      <c r="A13" s="16">
        <v>3</v>
      </c>
      <c r="B13" s="21" t="s">
        <v>20</v>
      </c>
      <c r="C13" s="25" t="s">
        <v>3</v>
      </c>
      <c r="D13" s="61">
        <v>48</v>
      </c>
      <c r="E13" s="26" t="s">
        <v>0</v>
      </c>
      <c r="F13" s="62">
        <v>50</v>
      </c>
      <c r="G13" s="69">
        <v>48</v>
      </c>
      <c r="H13" s="45" t="s">
        <v>0</v>
      </c>
      <c r="I13" s="69">
        <v>50</v>
      </c>
      <c r="J13" s="27">
        <f t="shared" si="0"/>
        <v>0</v>
      </c>
      <c r="K13" s="51">
        <v>34</v>
      </c>
      <c r="L13" s="45" t="s">
        <v>0</v>
      </c>
      <c r="M13" s="52">
        <v>37</v>
      </c>
      <c r="N13" s="27">
        <f t="shared" si="1"/>
        <v>38.028169014084504</v>
      </c>
    </row>
    <row r="14" spans="1:14" ht="17.25" customHeight="1">
      <c r="A14" s="16">
        <v>4</v>
      </c>
      <c r="B14" s="6" t="s">
        <v>26</v>
      </c>
      <c r="C14" s="22" t="s">
        <v>3</v>
      </c>
      <c r="D14" s="59">
        <v>42</v>
      </c>
      <c r="E14" s="19" t="s">
        <v>0</v>
      </c>
      <c r="F14" s="60">
        <v>45</v>
      </c>
      <c r="G14" s="68">
        <v>42</v>
      </c>
      <c r="H14" s="44" t="s">
        <v>0</v>
      </c>
      <c r="I14" s="68">
        <v>45</v>
      </c>
      <c r="J14" s="20">
        <f t="shared" si="0"/>
        <v>0</v>
      </c>
      <c r="K14" s="49">
        <v>30</v>
      </c>
      <c r="L14" s="44" t="s">
        <v>0</v>
      </c>
      <c r="M14" s="50">
        <v>32</v>
      </c>
      <c r="N14" s="24">
        <f t="shared" si="1"/>
        <v>40.32258064516129</v>
      </c>
    </row>
    <row r="15" spans="1:14" ht="17.25" customHeight="1">
      <c r="A15" s="16">
        <v>5</v>
      </c>
      <c r="B15" s="6" t="s">
        <v>28</v>
      </c>
      <c r="C15" s="25" t="s">
        <v>3</v>
      </c>
      <c r="D15" s="63">
        <v>32</v>
      </c>
      <c r="E15" s="28" t="s">
        <v>0</v>
      </c>
      <c r="F15" s="64">
        <v>35</v>
      </c>
      <c r="G15" s="70">
        <v>32</v>
      </c>
      <c r="H15" s="46" t="s">
        <v>0</v>
      </c>
      <c r="I15" s="70">
        <v>35</v>
      </c>
      <c r="J15" s="20">
        <f t="shared" si="0"/>
        <v>0</v>
      </c>
      <c r="K15" s="53">
        <v>33</v>
      </c>
      <c r="L15" s="46" t="s">
        <v>0</v>
      </c>
      <c r="M15" s="54">
        <v>35</v>
      </c>
      <c r="N15" s="24">
        <f t="shared" si="1"/>
        <v>-1.4705882352941175</v>
      </c>
    </row>
    <row r="16" spans="1:14" ht="17.25" customHeight="1">
      <c r="A16" s="16">
        <v>6</v>
      </c>
      <c r="B16" s="6" t="s">
        <v>27</v>
      </c>
      <c r="C16" s="22" t="s">
        <v>3</v>
      </c>
      <c r="D16" s="63">
        <v>28</v>
      </c>
      <c r="E16" s="28" t="s">
        <v>0</v>
      </c>
      <c r="F16" s="64">
        <v>30</v>
      </c>
      <c r="G16" s="70">
        <v>27</v>
      </c>
      <c r="H16" s="46" t="s">
        <v>0</v>
      </c>
      <c r="I16" s="70">
        <v>30</v>
      </c>
      <c r="J16" s="20">
        <f t="shared" si="0"/>
        <v>1.7543859649122806</v>
      </c>
      <c r="K16" s="53">
        <v>27</v>
      </c>
      <c r="L16" s="46" t="s">
        <v>0</v>
      </c>
      <c r="M16" s="54">
        <v>30</v>
      </c>
      <c r="N16" s="24">
        <f>((D16+F16)/2-(K16+M16)/2)/((K16+M16)/2)*100</f>
        <v>1.7543859649122806</v>
      </c>
    </row>
    <row r="17" spans="1:14" ht="17.25" customHeight="1">
      <c r="A17" s="16">
        <v>7</v>
      </c>
      <c r="B17" s="6" t="s">
        <v>7</v>
      </c>
      <c r="C17" s="25" t="s">
        <v>3</v>
      </c>
      <c r="D17" s="59">
        <v>70</v>
      </c>
      <c r="E17" s="19" t="s">
        <v>0</v>
      </c>
      <c r="F17" s="60">
        <v>115</v>
      </c>
      <c r="G17" s="68">
        <v>70</v>
      </c>
      <c r="H17" s="44" t="s">
        <v>0</v>
      </c>
      <c r="I17" s="68">
        <v>110</v>
      </c>
      <c r="J17" s="20">
        <f t="shared" si="0"/>
        <v>2.7777777777777777</v>
      </c>
      <c r="K17" s="49">
        <v>55</v>
      </c>
      <c r="L17" s="44" t="s">
        <v>0</v>
      </c>
      <c r="M17" s="50">
        <v>110</v>
      </c>
      <c r="N17" s="24">
        <f t="shared" si="1"/>
        <v>12.121212121212121</v>
      </c>
    </row>
    <row r="18" spans="1:14" ht="17.25" customHeight="1">
      <c r="A18" s="16">
        <v>8</v>
      </c>
      <c r="B18" s="6" t="s">
        <v>58</v>
      </c>
      <c r="C18" s="22" t="s">
        <v>3</v>
      </c>
      <c r="D18" s="63">
        <v>110</v>
      </c>
      <c r="E18" s="29" t="s">
        <v>0</v>
      </c>
      <c r="F18" s="64">
        <v>135</v>
      </c>
      <c r="G18" s="70">
        <v>115</v>
      </c>
      <c r="H18" s="47" t="s">
        <v>0</v>
      </c>
      <c r="I18" s="70">
        <v>135</v>
      </c>
      <c r="J18" s="20">
        <f t="shared" si="0"/>
        <v>-2</v>
      </c>
      <c r="K18" s="53">
        <v>110</v>
      </c>
      <c r="L18" s="47" t="s">
        <v>0</v>
      </c>
      <c r="M18" s="54">
        <v>130</v>
      </c>
      <c r="N18" s="24">
        <f t="shared" si="1"/>
        <v>2.083333333333333</v>
      </c>
    </row>
    <row r="19" spans="1:14" ht="17.25" customHeight="1">
      <c r="A19" s="16">
        <v>9</v>
      </c>
      <c r="B19" s="6" t="s">
        <v>29</v>
      </c>
      <c r="C19" s="25" t="s">
        <v>3</v>
      </c>
      <c r="D19" s="63">
        <v>75</v>
      </c>
      <c r="E19" s="29" t="s">
        <v>0</v>
      </c>
      <c r="F19" s="64">
        <v>76</v>
      </c>
      <c r="G19" s="70">
        <v>70</v>
      </c>
      <c r="H19" s="47" t="s">
        <v>0</v>
      </c>
      <c r="I19" s="70">
        <v>75</v>
      </c>
      <c r="J19" s="20">
        <f t="shared" si="0"/>
        <v>4.137931034482759</v>
      </c>
      <c r="K19" s="53">
        <v>70</v>
      </c>
      <c r="L19" s="47" t="s">
        <v>0</v>
      </c>
      <c r="M19" s="54">
        <v>78</v>
      </c>
      <c r="N19" s="24">
        <f t="shared" si="1"/>
        <v>2.027027027027027</v>
      </c>
    </row>
    <row r="20" spans="1:14" ht="17.25" customHeight="1">
      <c r="A20" s="16">
        <v>10</v>
      </c>
      <c r="B20" s="5" t="s">
        <v>6</v>
      </c>
      <c r="C20" s="22" t="s">
        <v>17</v>
      </c>
      <c r="D20" s="59">
        <v>95</v>
      </c>
      <c r="E20" s="29" t="s">
        <v>0</v>
      </c>
      <c r="F20" s="60">
        <v>97</v>
      </c>
      <c r="G20" s="68">
        <v>87</v>
      </c>
      <c r="H20" s="47" t="s">
        <v>0</v>
      </c>
      <c r="I20" s="68">
        <v>88</v>
      </c>
      <c r="J20" s="20">
        <f t="shared" si="0"/>
        <v>9.714285714285714</v>
      </c>
      <c r="K20" s="49">
        <v>80</v>
      </c>
      <c r="L20" s="47" t="s">
        <v>0</v>
      </c>
      <c r="M20" s="50">
        <v>82</v>
      </c>
      <c r="N20" s="24">
        <f>((D20+F20)/2-(K20+M20)/2)/((K20+M20)/2)*100</f>
        <v>18.51851851851852</v>
      </c>
    </row>
    <row r="21" spans="1:14" ht="17.25" customHeight="1">
      <c r="A21" s="16">
        <v>11</v>
      </c>
      <c r="B21" s="5" t="s">
        <v>30</v>
      </c>
      <c r="C21" s="25" t="s">
        <v>3</v>
      </c>
      <c r="D21" s="61">
        <v>90</v>
      </c>
      <c r="E21" s="29" t="s">
        <v>0</v>
      </c>
      <c r="F21" s="60">
        <v>93</v>
      </c>
      <c r="G21" s="69">
        <v>80</v>
      </c>
      <c r="H21" s="47" t="s">
        <v>0</v>
      </c>
      <c r="I21" s="68">
        <v>85</v>
      </c>
      <c r="J21" s="24">
        <f t="shared" si="0"/>
        <v>10.909090909090908</v>
      </c>
      <c r="K21" s="51">
        <v>61</v>
      </c>
      <c r="L21" s="47" t="s">
        <v>0</v>
      </c>
      <c r="M21" s="50">
        <v>64</v>
      </c>
      <c r="N21" s="24">
        <f>((D21+F21)/2-(K21+M21)/2)/((K21+M21)/2)*100</f>
        <v>46.400000000000006</v>
      </c>
    </row>
    <row r="22" spans="1:14" ht="17.25" customHeight="1">
      <c r="A22" s="16">
        <v>12</v>
      </c>
      <c r="B22" s="5" t="s">
        <v>43</v>
      </c>
      <c r="C22" s="22" t="s">
        <v>16</v>
      </c>
      <c r="D22" s="61">
        <v>480</v>
      </c>
      <c r="E22" s="29" t="s">
        <v>0</v>
      </c>
      <c r="F22" s="62">
        <v>530</v>
      </c>
      <c r="G22" s="69">
        <v>480</v>
      </c>
      <c r="H22" s="47" t="s">
        <v>0</v>
      </c>
      <c r="I22" s="69">
        <v>520</v>
      </c>
      <c r="J22" s="24">
        <f t="shared" si="0"/>
        <v>1</v>
      </c>
      <c r="K22" s="65" t="s">
        <v>0</v>
      </c>
      <c r="L22" s="19" t="s">
        <v>0</v>
      </c>
      <c r="M22" s="30" t="s">
        <v>0</v>
      </c>
      <c r="N22" s="24" t="s">
        <v>0</v>
      </c>
    </row>
    <row r="23" spans="1:14" ht="17.25" customHeight="1">
      <c r="A23" s="16">
        <v>13</v>
      </c>
      <c r="B23" s="6" t="s">
        <v>31</v>
      </c>
      <c r="C23" s="25" t="s">
        <v>2</v>
      </c>
      <c r="D23" s="61">
        <v>80</v>
      </c>
      <c r="E23" s="30" t="s">
        <v>0</v>
      </c>
      <c r="F23" s="62">
        <v>85</v>
      </c>
      <c r="G23" s="69">
        <v>80</v>
      </c>
      <c r="H23" s="48" t="s">
        <v>0</v>
      </c>
      <c r="I23" s="69">
        <v>85</v>
      </c>
      <c r="J23" s="24">
        <f t="shared" si="0"/>
        <v>0</v>
      </c>
      <c r="K23" s="51">
        <v>120</v>
      </c>
      <c r="L23" s="44" t="s">
        <v>0</v>
      </c>
      <c r="M23" s="52">
        <v>135</v>
      </c>
      <c r="N23" s="24">
        <f t="shared" si="1"/>
        <v>-35.294117647058826</v>
      </c>
    </row>
    <row r="24" spans="1:14" ht="17.25" customHeight="1">
      <c r="A24" s="16">
        <v>14</v>
      </c>
      <c r="B24" s="6" t="s">
        <v>48</v>
      </c>
      <c r="C24" s="22" t="s">
        <v>3</v>
      </c>
      <c r="D24" s="65">
        <v>50</v>
      </c>
      <c r="E24" s="19" t="s">
        <v>0</v>
      </c>
      <c r="F24" s="66">
        <v>55</v>
      </c>
      <c r="G24" s="69">
        <v>82</v>
      </c>
      <c r="H24" s="44" t="s">
        <v>0</v>
      </c>
      <c r="I24" s="69">
        <v>85</v>
      </c>
      <c r="J24" s="24">
        <f t="shared" si="0"/>
        <v>-37.12574850299401</v>
      </c>
      <c r="K24" s="51">
        <v>110</v>
      </c>
      <c r="L24" s="44" t="s">
        <v>0</v>
      </c>
      <c r="M24" s="52">
        <v>130</v>
      </c>
      <c r="N24" s="24">
        <f t="shared" si="1"/>
        <v>-56.25</v>
      </c>
    </row>
    <row r="25" spans="1:14" ht="17.25" customHeight="1">
      <c r="A25" s="16">
        <v>15</v>
      </c>
      <c r="B25" s="6" t="s">
        <v>32</v>
      </c>
      <c r="C25" s="25" t="s">
        <v>3</v>
      </c>
      <c r="D25" s="59">
        <v>110</v>
      </c>
      <c r="E25" s="19" t="s">
        <v>0</v>
      </c>
      <c r="F25" s="60">
        <v>120</v>
      </c>
      <c r="G25" s="68">
        <v>110</v>
      </c>
      <c r="H25" s="44" t="s">
        <v>0</v>
      </c>
      <c r="I25" s="68">
        <v>120</v>
      </c>
      <c r="J25" s="20">
        <f t="shared" si="0"/>
        <v>0</v>
      </c>
      <c r="K25" s="49">
        <v>140</v>
      </c>
      <c r="L25" s="44" t="s">
        <v>0</v>
      </c>
      <c r="M25" s="50">
        <v>170</v>
      </c>
      <c r="N25" s="24">
        <f t="shared" si="1"/>
        <v>-25.806451612903224</v>
      </c>
    </row>
    <row r="26" spans="1:14" ht="17.25" customHeight="1">
      <c r="A26" s="16">
        <v>16</v>
      </c>
      <c r="B26" s="6" t="s">
        <v>33</v>
      </c>
      <c r="C26" s="22" t="s">
        <v>3</v>
      </c>
      <c r="D26" s="59">
        <v>90</v>
      </c>
      <c r="E26" s="19" t="s">
        <v>0</v>
      </c>
      <c r="F26" s="60">
        <v>100</v>
      </c>
      <c r="G26" s="68">
        <v>80</v>
      </c>
      <c r="H26" s="44" t="s">
        <v>0</v>
      </c>
      <c r="I26" s="68">
        <v>90</v>
      </c>
      <c r="J26" s="20">
        <f t="shared" si="0"/>
        <v>11.76470588235294</v>
      </c>
      <c r="K26" s="49">
        <v>140</v>
      </c>
      <c r="L26" s="44" t="s">
        <v>0</v>
      </c>
      <c r="M26" s="50">
        <v>150</v>
      </c>
      <c r="N26" s="24">
        <f t="shared" si="1"/>
        <v>-34.48275862068966</v>
      </c>
    </row>
    <row r="27" spans="1:15" ht="17.25" customHeight="1">
      <c r="A27" s="16">
        <v>17</v>
      </c>
      <c r="B27" s="6" t="s">
        <v>44</v>
      </c>
      <c r="C27" s="22" t="s">
        <v>3</v>
      </c>
      <c r="D27" s="65" t="s">
        <v>0</v>
      </c>
      <c r="E27" s="19" t="s">
        <v>0</v>
      </c>
      <c r="F27" s="66" t="s">
        <v>0</v>
      </c>
      <c r="G27" s="68">
        <v>240</v>
      </c>
      <c r="H27" s="44" t="s">
        <v>0</v>
      </c>
      <c r="I27" s="68">
        <v>250</v>
      </c>
      <c r="J27" s="20" t="s">
        <v>0</v>
      </c>
      <c r="K27" s="49">
        <v>130</v>
      </c>
      <c r="L27" s="44" t="s">
        <v>0</v>
      </c>
      <c r="M27" s="50">
        <v>170</v>
      </c>
      <c r="N27" s="24" t="s">
        <v>0</v>
      </c>
      <c r="O27" s="8" t="s">
        <v>50</v>
      </c>
    </row>
    <row r="28" spans="1:14" ht="17.25" customHeight="1">
      <c r="A28" s="16">
        <v>18</v>
      </c>
      <c r="B28" s="6" t="s">
        <v>49</v>
      </c>
      <c r="C28" s="22" t="s">
        <v>3</v>
      </c>
      <c r="D28" s="59">
        <v>110</v>
      </c>
      <c r="E28" s="30" t="s">
        <v>0</v>
      </c>
      <c r="F28" s="18">
        <v>120</v>
      </c>
      <c r="G28" s="65" t="s">
        <v>0</v>
      </c>
      <c r="H28" s="19" t="s">
        <v>0</v>
      </c>
      <c r="I28" s="30" t="s">
        <v>0</v>
      </c>
      <c r="J28" s="72" t="s">
        <v>0</v>
      </c>
      <c r="K28" s="65" t="s">
        <v>0</v>
      </c>
      <c r="L28" s="19" t="s">
        <v>0</v>
      </c>
      <c r="M28" s="30" t="s">
        <v>0</v>
      </c>
      <c r="N28" s="24" t="s">
        <v>0</v>
      </c>
    </row>
    <row r="29" spans="1:14" ht="17.25" customHeight="1">
      <c r="A29" s="16">
        <v>19</v>
      </c>
      <c r="B29" s="6" t="s">
        <v>47</v>
      </c>
      <c r="C29" s="22" t="s">
        <v>3</v>
      </c>
      <c r="D29" s="59">
        <v>34</v>
      </c>
      <c r="E29" s="19" t="s">
        <v>0</v>
      </c>
      <c r="F29" s="60">
        <v>35</v>
      </c>
      <c r="G29" s="68">
        <v>38</v>
      </c>
      <c r="H29" s="44" t="s">
        <v>0</v>
      </c>
      <c r="I29" s="68">
        <v>42</v>
      </c>
      <c r="J29" s="73">
        <f t="shared" si="0"/>
        <v>-13.750000000000002</v>
      </c>
      <c r="K29" s="49">
        <v>25</v>
      </c>
      <c r="L29" s="44" t="s">
        <v>0</v>
      </c>
      <c r="M29" s="50">
        <v>26</v>
      </c>
      <c r="N29" s="24">
        <f t="shared" si="1"/>
        <v>35.294117647058826</v>
      </c>
    </row>
    <row r="30" spans="1:14" ht="17.25" customHeight="1">
      <c r="A30" s="16">
        <v>20</v>
      </c>
      <c r="B30" s="6" t="s">
        <v>34</v>
      </c>
      <c r="C30" s="22" t="s">
        <v>3</v>
      </c>
      <c r="D30" s="63">
        <v>50</v>
      </c>
      <c r="E30" s="19" t="s">
        <v>0</v>
      </c>
      <c r="F30" s="64">
        <v>60</v>
      </c>
      <c r="G30" s="70">
        <v>70</v>
      </c>
      <c r="H30" s="44" t="s">
        <v>0</v>
      </c>
      <c r="I30" s="70">
        <v>80</v>
      </c>
      <c r="J30" s="20">
        <f t="shared" si="0"/>
        <v>-26.666666666666668</v>
      </c>
      <c r="K30" s="53">
        <v>35</v>
      </c>
      <c r="L30" s="44" t="s">
        <v>0</v>
      </c>
      <c r="M30" s="54">
        <v>60</v>
      </c>
      <c r="N30" s="24">
        <f t="shared" si="1"/>
        <v>15.789473684210526</v>
      </c>
    </row>
    <row r="31" spans="1:14" ht="17.25" customHeight="1">
      <c r="A31" s="16">
        <v>21</v>
      </c>
      <c r="B31" s="6" t="s">
        <v>60</v>
      </c>
      <c r="C31" s="22" t="s">
        <v>3</v>
      </c>
      <c r="D31" s="63">
        <v>30</v>
      </c>
      <c r="E31" s="19" t="s">
        <v>0</v>
      </c>
      <c r="F31" s="64">
        <v>35</v>
      </c>
      <c r="G31" s="70">
        <v>35</v>
      </c>
      <c r="H31" s="44" t="s">
        <v>0</v>
      </c>
      <c r="I31" s="70">
        <v>40</v>
      </c>
      <c r="J31" s="20">
        <f t="shared" si="0"/>
        <v>-13.333333333333334</v>
      </c>
      <c r="K31" s="65" t="s">
        <v>0</v>
      </c>
      <c r="L31" s="19" t="s">
        <v>0</v>
      </c>
      <c r="M31" s="30" t="s">
        <v>0</v>
      </c>
      <c r="N31" s="24" t="s">
        <v>0</v>
      </c>
    </row>
    <row r="32" spans="1:14" ht="17.25" customHeight="1">
      <c r="A32" s="16">
        <v>22</v>
      </c>
      <c r="B32" s="6" t="s">
        <v>61</v>
      </c>
      <c r="C32" s="22" t="s">
        <v>3</v>
      </c>
      <c r="D32" s="63">
        <v>28</v>
      </c>
      <c r="E32" s="19" t="s">
        <v>0</v>
      </c>
      <c r="F32" s="64">
        <v>32</v>
      </c>
      <c r="G32" s="70">
        <v>30</v>
      </c>
      <c r="H32" s="44" t="s">
        <v>0</v>
      </c>
      <c r="I32" s="70">
        <v>40</v>
      </c>
      <c r="J32" s="20">
        <f t="shared" si="0"/>
        <v>-14.285714285714285</v>
      </c>
      <c r="K32" s="65" t="s">
        <v>0</v>
      </c>
      <c r="L32" s="19" t="s">
        <v>0</v>
      </c>
      <c r="M32" s="30" t="s">
        <v>0</v>
      </c>
      <c r="N32" s="24" t="s">
        <v>0</v>
      </c>
    </row>
    <row r="33" spans="1:14" ht="17.25" customHeight="1">
      <c r="A33" s="16">
        <v>23</v>
      </c>
      <c r="B33" s="6" t="s">
        <v>10</v>
      </c>
      <c r="C33" s="22" t="s">
        <v>3</v>
      </c>
      <c r="D33" s="63">
        <v>60</v>
      </c>
      <c r="E33" s="19" t="s">
        <v>0</v>
      </c>
      <c r="F33" s="64">
        <v>70</v>
      </c>
      <c r="G33" s="70">
        <v>60</v>
      </c>
      <c r="H33" s="44" t="s">
        <v>0</v>
      </c>
      <c r="I33" s="70">
        <v>70</v>
      </c>
      <c r="J33" s="20">
        <f t="shared" si="0"/>
        <v>0</v>
      </c>
      <c r="K33" s="65" t="s">
        <v>0</v>
      </c>
      <c r="L33" s="19" t="s">
        <v>0</v>
      </c>
      <c r="M33" s="30" t="s">
        <v>0</v>
      </c>
      <c r="N33" s="24" t="s">
        <v>0</v>
      </c>
    </row>
    <row r="34" spans="1:14" ht="17.25" customHeight="1">
      <c r="A34" s="16">
        <v>24</v>
      </c>
      <c r="B34" s="6" t="s">
        <v>62</v>
      </c>
      <c r="C34" s="22" t="s">
        <v>3</v>
      </c>
      <c r="D34" s="63">
        <v>140</v>
      </c>
      <c r="E34" s="30" t="s">
        <v>0</v>
      </c>
      <c r="F34" s="64">
        <v>160</v>
      </c>
      <c r="G34" s="70">
        <v>180</v>
      </c>
      <c r="H34" s="48" t="s">
        <v>0</v>
      </c>
      <c r="I34" s="70">
        <v>220</v>
      </c>
      <c r="J34" s="20">
        <f t="shared" si="0"/>
        <v>-25</v>
      </c>
      <c r="K34" s="53">
        <v>40</v>
      </c>
      <c r="L34" s="48" t="s">
        <v>0</v>
      </c>
      <c r="M34" s="54">
        <v>80</v>
      </c>
      <c r="N34" s="27">
        <f t="shared" si="1"/>
        <v>150</v>
      </c>
    </row>
    <row r="35" spans="1:14" ht="17.25" customHeight="1">
      <c r="A35" s="16">
        <v>25</v>
      </c>
      <c r="B35" s="5" t="s">
        <v>35</v>
      </c>
      <c r="C35" s="25" t="s">
        <v>3</v>
      </c>
      <c r="D35" s="59">
        <v>220</v>
      </c>
      <c r="E35" s="19" t="s">
        <v>0</v>
      </c>
      <c r="F35" s="60">
        <v>300</v>
      </c>
      <c r="G35" s="68">
        <v>220</v>
      </c>
      <c r="H35" s="44" t="s">
        <v>0</v>
      </c>
      <c r="I35" s="68">
        <v>320</v>
      </c>
      <c r="J35" s="20">
        <f t="shared" si="0"/>
        <v>-3.7037037037037033</v>
      </c>
      <c r="K35" s="49">
        <v>200</v>
      </c>
      <c r="L35" s="44" t="s">
        <v>0</v>
      </c>
      <c r="M35" s="50">
        <v>320</v>
      </c>
      <c r="N35" s="24">
        <f t="shared" si="1"/>
        <v>0</v>
      </c>
    </row>
    <row r="36" spans="1:14" ht="17.25" customHeight="1">
      <c r="A36" s="16">
        <v>26</v>
      </c>
      <c r="B36" s="5" t="s">
        <v>5</v>
      </c>
      <c r="C36" s="22" t="s">
        <v>3</v>
      </c>
      <c r="D36" s="59">
        <v>220</v>
      </c>
      <c r="E36" s="19" t="s">
        <v>0</v>
      </c>
      <c r="F36" s="60">
        <v>300</v>
      </c>
      <c r="G36" s="68">
        <v>220</v>
      </c>
      <c r="H36" s="44" t="s">
        <v>0</v>
      </c>
      <c r="I36" s="68">
        <v>320</v>
      </c>
      <c r="J36" s="20">
        <f t="shared" si="0"/>
        <v>-3.7037037037037033</v>
      </c>
      <c r="K36" s="49">
        <v>200</v>
      </c>
      <c r="L36" s="44" t="s">
        <v>0</v>
      </c>
      <c r="M36" s="50">
        <v>320</v>
      </c>
      <c r="N36" s="24">
        <f t="shared" si="1"/>
        <v>0</v>
      </c>
    </row>
    <row r="37" spans="1:14" ht="17.25" customHeight="1">
      <c r="A37" s="16">
        <v>27</v>
      </c>
      <c r="B37" s="5" t="s">
        <v>8</v>
      </c>
      <c r="C37" s="25" t="s">
        <v>3</v>
      </c>
      <c r="D37" s="65" t="s">
        <v>0</v>
      </c>
      <c r="E37" s="30" t="s">
        <v>0</v>
      </c>
      <c r="F37" s="66" t="s">
        <v>0</v>
      </c>
      <c r="G37" s="68">
        <v>400</v>
      </c>
      <c r="H37" s="48" t="s">
        <v>0</v>
      </c>
      <c r="I37" s="68">
        <v>800</v>
      </c>
      <c r="J37" s="20" t="s">
        <v>0</v>
      </c>
      <c r="K37" s="49">
        <v>400</v>
      </c>
      <c r="L37" s="48" t="s">
        <v>0</v>
      </c>
      <c r="M37" s="50">
        <v>800</v>
      </c>
      <c r="N37" s="24" t="s">
        <v>0</v>
      </c>
    </row>
    <row r="38" spans="1:14" ht="17.25" customHeight="1">
      <c r="A38" s="16">
        <v>28</v>
      </c>
      <c r="B38" s="6" t="s">
        <v>36</v>
      </c>
      <c r="C38" s="22" t="s">
        <v>3</v>
      </c>
      <c r="D38" s="65">
        <v>120</v>
      </c>
      <c r="E38" s="19" t="s">
        <v>0</v>
      </c>
      <c r="F38" s="67">
        <v>140</v>
      </c>
      <c r="G38" s="48">
        <v>120</v>
      </c>
      <c r="H38" s="44" t="s">
        <v>0</v>
      </c>
      <c r="I38" s="71">
        <v>150</v>
      </c>
      <c r="J38" s="20">
        <f t="shared" si="0"/>
        <v>-3.7037037037037033</v>
      </c>
      <c r="K38" s="55">
        <v>120</v>
      </c>
      <c r="L38" s="44" t="s">
        <v>0</v>
      </c>
      <c r="M38" s="56">
        <v>160</v>
      </c>
      <c r="N38" s="24">
        <f t="shared" si="1"/>
        <v>-7.142857142857142</v>
      </c>
    </row>
    <row r="39" spans="1:14" ht="17.25" customHeight="1">
      <c r="A39" s="16">
        <v>29</v>
      </c>
      <c r="B39" s="6" t="s">
        <v>18</v>
      </c>
      <c r="C39" s="25" t="s">
        <v>3</v>
      </c>
      <c r="D39" s="65">
        <v>550</v>
      </c>
      <c r="E39" s="19" t="s">
        <v>0</v>
      </c>
      <c r="F39" s="67">
        <v>560</v>
      </c>
      <c r="G39" s="48">
        <v>580</v>
      </c>
      <c r="H39" s="44" t="s">
        <v>0</v>
      </c>
      <c r="I39" s="71">
        <v>600</v>
      </c>
      <c r="J39" s="20">
        <f t="shared" si="0"/>
        <v>-5.932203389830509</v>
      </c>
      <c r="K39" s="55">
        <v>540</v>
      </c>
      <c r="L39" s="44" t="s">
        <v>0</v>
      </c>
      <c r="M39" s="56">
        <v>550</v>
      </c>
      <c r="N39" s="24">
        <f t="shared" si="1"/>
        <v>1.834862385321101</v>
      </c>
    </row>
    <row r="40" spans="1:14" ht="17.25" customHeight="1">
      <c r="A40" s="16">
        <v>30</v>
      </c>
      <c r="B40" s="6" t="s">
        <v>63</v>
      </c>
      <c r="C40" s="22" t="s">
        <v>3</v>
      </c>
      <c r="D40" s="59">
        <v>380</v>
      </c>
      <c r="E40" s="30" t="s">
        <v>0</v>
      </c>
      <c r="F40" s="60">
        <v>390</v>
      </c>
      <c r="G40" s="68">
        <v>360</v>
      </c>
      <c r="H40" s="48" t="s">
        <v>0</v>
      </c>
      <c r="I40" s="68">
        <v>380</v>
      </c>
      <c r="J40" s="20">
        <f t="shared" si="0"/>
        <v>4.054054054054054</v>
      </c>
      <c r="K40" s="49">
        <v>380</v>
      </c>
      <c r="L40" s="44" t="s">
        <v>0</v>
      </c>
      <c r="M40" s="50">
        <v>400</v>
      </c>
      <c r="N40" s="24">
        <f t="shared" si="1"/>
        <v>-1.282051282051282</v>
      </c>
    </row>
    <row r="41" spans="1:14" ht="17.25" customHeight="1">
      <c r="A41" s="16">
        <v>31</v>
      </c>
      <c r="B41" s="6" t="s">
        <v>40</v>
      </c>
      <c r="C41" s="25" t="s">
        <v>3</v>
      </c>
      <c r="D41" s="59">
        <v>200</v>
      </c>
      <c r="E41" s="19" t="s">
        <v>0</v>
      </c>
      <c r="F41" s="60">
        <v>210</v>
      </c>
      <c r="G41" s="68">
        <v>210</v>
      </c>
      <c r="H41" s="44" t="s">
        <v>0</v>
      </c>
      <c r="I41" s="68">
        <v>220</v>
      </c>
      <c r="J41" s="20">
        <f t="shared" si="0"/>
        <v>-4.651162790697675</v>
      </c>
      <c r="K41" s="49">
        <v>230</v>
      </c>
      <c r="L41" s="44" t="s">
        <v>0</v>
      </c>
      <c r="M41" s="50">
        <v>250</v>
      </c>
      <c r="N41" s="24">
        <f t="shared" si="1"/>
        <v>-14.583333333333334</v>
      </c>
    </row>
    <row r="42" spans="1:14" ht="17.25" customHeight="1">
      <c r="A42" s="16">
        <v>32</v>
      </c>
      <c r="B42" s="6" t="s">
        <v>37</v>
      </c>
      <c r="C42" s="22" t="s">
        <v>3</v>
      </c>
      <c r="D42" s="59">
        <v>125</v>
      </c>
      <c r="E42" s="19" t="s">
        <v>0</v>
      </c>
      <c r="F42" s="60">
        <v>130</v>
      </c>
      <c r="G42" s="68">
        <v>120</v>
      </c>
      <c r="H42" s="44" t="s">
        <v>0</v>
      </c>
      <c r="I42" s="68">
        <v>125</v>
      </c>
      <c r="J42" s="20">
        <f t="shared" si="0"/>
        <v>4.081632653061225</v>
      </c>
      <c r="K42" s="49">
        <v>120</v>
      </c>
      <c r="L42" s="44" t="s">
        <v>0</v>
      </c>
      <c r="M42" s="50">
        <v>130</v>
      </c>
      <c r="N42" s="24">
        <f t="shared" si="1"/>
        <v>2</v>
      </c>
    </row>
    <row r="43" spans="1:14" ht="17.25" customHeight="1">
      <c r="A43" s="16">
        <v>33</v>
      </c>
      <c r="B43" s="6" t="s">
        <v>41</v>
      </c>
      <c r="C43" s="25" t="s">
        <v>9</v>
      </c>
      <c r="D43" s="59">
        <v>45</v>
      </c>
      <c r="E43" s="19" t="s">
        <v>0</v>
      </c>
      <c r="F43" s="60">
        <v>50</v>
      </c>
      <c r="G43" s="68">
        <v>48</v>
      </c>
      <c r="H43" s="44" t="s">
        <v>0</v>
      </c>
      <c r="I43" s="68">
        <v>50</v>
      </c>
      <c r="J43" s="20">
        <f t="shared" si="0"/>
        <v>-3.061224489795918</v>
      </c>
      <c r="K43" s="49">
        <v>50</v>
      </c>
      <c r="L43" s="44" t="s">
        <v>0</v>
      </c>
      <c r="M43" s="50">
        <v>60</v>
      </c>
      <c r="N43" s="24">
        <f t="shared" si="1"/>
        <v>-13.636363636363635</v>
      </c>
    </row>
    <row r="44" spans="1:14" ht="17.25" customHeight="1">
      <c r="A44" s="16">
        <v>34</v>
      </c>
      <c r="B44" s="6" t="s">
        <v>64</v>
      </c>
      <c r="C44" s="22" t="s">
        <v>3</v>
      </c>
      <c r="D44" s="59">
        <v>34</v>
      </c>
      <c r="E44" s="19" t="s">
        <v>0</v>
      </c>
      <c r="F44" s="60">
        <v>35</v>
      </c>
      <c r="G44" s="68">
        <v>35</v>
      </c>
      <c r="H44" s="44" t="s">
        <v>0</v>
      </c>
      <c r="I44" s="68">
        <v>36</v>
      </c>
      <c r="J44" s="20">
        <f t="shared" si="0"/>
        <v>-2.8169014084507045</v>
      </c>
      <c r="K44" s="49">
        <v>35</v>
      </c>
      <c r="L44" s="44" t="s">
        <v>0</v>
      </c>
      <c r="M44" s="50">
        <v>38</v>
      </c>
      <c r="N44" s="24">
        <f t="shared" si="1"/>
        <v>-5.47945205479452</v>
      </c>
    </row>
    <row r="45" spans="1:14" ht="17.25" customHeight="1">
      <c r="A45" s="16">
        <v>35</v>
      </c>
      <c r="B45" s="6" t="s">
        <v>38</v>
      </c>
      <c r="C45" s="25" t="s">
        <v>2</v>
      </c>
      <c r="D45" s="59">
        <v>61</v>
      </c>
      <c r="E45" s="19" t="s">
        <v>0</v>
      </c>
      <c r="F45" s="60">
        <v>62</v>
      </c>
      <c r="G45" s="68">
        <v>58</v>
      </c>
      <c r="H45" s="44" t="s">
        <v>0</v>
      </c>
      <c r="I45" s="68">
        <v>60</v>
      </c>
      <c r="J45" s="20">
        <f t="shared" si="0"/>
        <v>4.23728813559322</v>
      </c>
      <c r="K45" s="49">
        <v>58</v>
      </c>
      <c r="L45" s="44" t="s">
        <v>0</v>
      </c>
      <c r="M45" s="50">
        <v>60</v>
      </c>
      <c r="N45" s="24">
        <f t="shared" si="1"/>
        <v>4.23728813559322</v>
      </c>
    </row>
    <row r="46" spans="1:14" ht="17.25" customHeight="1">
      <c r="A46" s="16">
        <v>36</v>
      </c>
      <c r="B46" s="6" t="s">
        <v>39</v>
      </c>
      <c r="C46" s="22" t="s">
        <v>3</v>
      </c>
      <c r="D46" s="59">
        <v>20</v>
      </c>
      <c r="E46" s="19" t="s">
        <v>0</v>
      </c>
      <c r="F46" s="60">
        <v>35</v>
      </c>
      <c r="G46" s="68">
        <v>20</v>
      </c>
      <c r="H46" s="44" t="s">
        <v>0</v>
      </c>
      <c r="I46" s="68">
        <v>35</v>
      </c>
      <c r="J46" s="24">
        <f t="shared" si="0"/>
        <v>0</v>
      </c>
      <c r="K46" s="49">
        <v>22</v>
      </c>
      <c r="L46" s="44" t="s">
        <v>0</v>
      </c>
      <c r="M46" s="50">
        <v>35</v>
      </c>
      <c r="N46" s="24">
        <f t="shared" si="1"/>
        <v>-3.508771929824561</v>
      </c>
    </row>
    <row r="47" spans="1:14" ht="17.25" customHeight="1">
      <c r="A47" s="16">
        <v>37</v>
      </c>
      <c r="B47" s="6" t="s">
        <v>59</v>
      </c>
      <c r="C47" s="31" t="s">
        <v>3</v>
      </c>
      <c r="D47" s="59">
        <v>430</v>
      </c>
      <c r="E47" s="19" t="s">
        <v>0</v>
      </c>
      <c r="F47" s="60">
        <v>620</v>
      </c>
      <c r="G47" s="68">
        <v>430</v>
      </c>
      <c r="H47" s="44" t="s">
        <v>0</v>
      </c>
      <c r="I47" s="68">
        <v>620</v>
      </c>
      <c r="J47" s="24">
        <f t="shared" si="0"/>
        <v>0</v>
      </c>
      <c r="K47" s="49">
        <v>590</v>
      </c>
      <c r="L47" s="44" t="s">
        <v>0</v>
      </c>
      <c r="M47" s="50">
        <v>650</v>
      </c>
      <c r="N47" s="24">
        <f t="shared" si="1"/>
        <v>-15.32258064516129</v>
      </c>
    </row>
    <row r="48" spans="1:14" ht="12" customHeight="1">
      <c r="A48" s="10"/>
      <c r="B48" s="10"/>
      <c r="C48" s="10"/>
      <c r="D48" s="32"/>
      <c r="E48" s="33"/>
      <c r="F48" s="32"/>
      <c r="G48" s="32"/>
      <c r="H48" s="33"/>
      <c r="I48" s="32"/>
      <c r="J48" s="34"/>
      <c r="K48" s="35"/>
      <c r="L48" s="36"/>
      <c r="M48" s="35"/>
      <c r="N48" s="34"/>
    </row>
    <row r="49" spans="1:14" ht="18">
      <c r="A49" s="1"/>
      <c r="B49" s="1"/>
      <c r="C49" s="2"/>
      <c r="D49" s="1"/>
      <c r="E49" s="3"/>
      <c r="F49" s="1"/>
      <c r="G49" s="4"/>
      <c r="H49" s="3"/>
      <c r="I49" s="1"/>
      <c r="J49" s="1"/>
      <c r="K49" s="1"/>
      <c r="L49" s="3"/>
      <c r="M49" s="7" t="s">
        <v>42</v>
      </c>
      <c r="N49" s="1"/>
    </row>
    <row r="50" spans="1:14" ht="11.25" customHeight="1">
      <c r="A50" s="1"/>
      <c r="B50" s="1"/>
      <c r="C50" s="2"/>
      <c r="D50" s="1"/>
      <c r="E50" s="3"/>
      <c r="F50" s="1"/>
      <c r="G50" s="4"/>
      <c r="H50" s="3"/>
      <c r="I50" s="1"/>
      <c r="J50" s="1"/>
      <c r="K50" s="1"/>
      <c r="L50" s="3"/>
      <c r="M50" s="1"/>
      <c r="N50" s="1"/>
    </row>
    <row r="51" spans="1:14" ht="7.5" customHeight="1">
      <c r="A51" s="1"/>
      <c r="B51" s="1"/>
      <c r="C51" s="2"/>
      <c r="D51" s="1"/>
      <c r="E51" s="3"/>
      <c r="F51" s="1"/>
      <c r="G51" s="4"/>
      <c r="H51" s="3"/>
      <c r="I51" s="1"/>
      <c r="J51" s="1"/>
      <c r="K51" s="1"/>
      <c r="L51" s="3"/>
      <c r="M51" s="1"/>
      <c r="N51" s="1"/>
    </row>
    <row r="52" spans="1:14" ht="16.5">
      <c r="A52" s="103" t="s">
        <v>57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113" t="s">
        <v>11</v>
      </c>
      <c r="B54" s="113"/>
      <c r="C54" s="113"/>
      <c r="D54" s="113"/>
      <c r="E54" s="113"/>
      <c r="F54" s="113"/>
      <c r="G54" s="88" t="s">
        <v>13</v>
      </c>
      <c r="H54" s="88"/>
      <c r="I54" s="88"/>
      <c r="J54" s="88"/>
      <c r="K54" s="88"/>
      <c r="L54" s="88"/>
      <c r="M54" s="88"/>
      <c r="N54" s="88"/>
    </row>
    <row r="55" spans="1:14" ht="16.5">
      <c r="A55" s="111" t="s">
        <v>15</v>
      </c>
      <c r="B55" s="112"/>
      <c r="C55" s="114" t="s">
        <v>12</v>
      </c>
      <c r="D55" s="115"/>
      <c r="E55" s="115"/>
      <c r="F55" s="116"/>
      <c r="G55" s="107" t="s">
        <v>15</v>
      </c>
      <c r="H55" s="108"/>
      <c r="I55" s="108"/>
      <c r="J55" s="109"/>
      <c r="K55" s="100" t="s">
        <v>14</v>
      </c>
      <c r="L55" s="101"/>
      <c r="M55" s="101"/>
      <c r="N55" s="102"/>
    </row>
    <row r="56" spans="1:14" ht="33" customHeight="1">
      <c r="A56" s="84" t="s">
        <v>69</v>
      </c>
      <c r="B56" s="85"/>
      <c r="C56" s="84" t="s">
        <v>71</v>
      </c>
      <c r="D56" s="86"/>
      <c r="E56" s="86"/>
      <c r="F56" s="85"/>
      <c r="G56" s="84" t="s">
        <v>73</v>
      </c>
      <c r="H56" s="86"/>
      <c r="I56" s="86"/>
      <c r="J56" s="85"/>
      <c r="K56" s="84" t="s">
        <v>74</v>
      </c>
      <c r="L56" s="86"/>
      <c r="M56" s="86"/>
      <c r="N56" s="85"/>
    </row>
    <row r="57" spans="1:14" ht="33" customHeight="1">
      <c r="A57" s="84" t="s">
        <v>70</v>
      </c>
      <c r="B57" s="85"/>
      <c r="C57" s="84" t="s">
        <v>71</v>
      </c>
      <c r="D57" s="86"/>
      <c r="E57" s="86"/>
      <c r="F57" s="85"/>
      <c r="G57" s="84" t="s">
        <v>78</v>
      </c>
      <c r="H57" s="86"/>
      <c r="I57" s="86"/>
      <c r="J57" s="85"/>
      <c r="K57" s="84" t="s">
        <v>74</v>
      </c>
      <c r="L57" s="86"/>
      <c r="M57" s="86"/>
      <c r="N57" s="85"/>
    </row>
    <row r="58" spans="1:14" ht="43.5" customHeight="1">
      <c r="A58" s="84" t="s">
        <v>79</v>
      </c>
      <c r="B58" s="85"/>
      <c r="C58" s="84" t="s">
        <v>80</v>
      </c>
      <c r="D58" s="86"/>
      <c r="E58" s="86"/>
      <c r="F58" s="85"/>
      <c r="G58" s="84" t="s">
        <v>75</v>
      </c>
      <c r="H58" s="86"/>
      <c r="I58" s="86"/>
      <c r="J58" s="85"/>
      <c r="K58" s="84" t="s">
        <v>76</v>
      </c>
      <c r="L58" s="86"/>
      <c r="M58" s="86"/>
      <c r="N58" s="85"/>
    </row>
    <row r="59" spans="1:14" ht="33" customHeight="1">
      <c r="A59" s="84" t="s">
        <v>81</v>
      </c>
      <c r="B59" s="85"/>
      <c r="C59" s="84" t="s">
        <v>72</v>
      </c>
      <c r="D59" s="86"/>
      <c r="E59" s="86"/>
      <c r="F59" s="85"/>
      <c r="G59" s="84"/>
      <c r="H59" s="86"/>
      <c r="I59" s="86"/>
      <c r="J59" s="85"/>
      <c r="K59" s="84"/>
      <c r="L59" s="86"/>
      <c r="M59" s="86"/>
      <c r="N59" s="85"/>
    </row>
    <row r="60" spans="1:14" ht="33" customHeight="1">
      <c r="A60" s="84" t="s">
        <v>82</v>
      </c>
      <c r="B60" s="85"/>
      <c r="C60" s="84" t="s">
        <v>71</v>
      </c>
      <c r="D60" s="86"/>
      <c r="E60" s="86"/>
      <c r="F60" s="85"/>
      <c r="G60" s="84"/>
      <c r="H60" s="86"/>
      <c r="I60" s="86"/>
      <c r="J60" s="85"/>
      <c r="K60" s="84"/>
      <c r="L60" s="86"/>
      <c r="M60" s="86"/>
      <c r="N60" s="85"/>
    </row>
    <row r="61" spans="1:14" ht="33" customHeight="1">
      <c r="A61" s="84" t="s">
        <v>83</v>
      </c>
      <c r="B61" s="85"/>
      <c r="C61" s="84" t="s">
        <v>71</v>
      </c>
      <c r="D61" s="86"/>
      <c r="E61" s="86"/>
      <c r="F61" s="85"/>
      <c r="G61" s="84"/>
      <c r="H61" s="86"/>
      <c r="I61" s="86"/>
      <c r="J61" s="85"/>
      <c r="K61" s="84"/>
      <c r="L61" s="86"/>
      <c r="M61" s="86"/>
      <c r="N61" s="85"/>
    </row>
    <row r="62" spans="1:14" ht="30.75" customHeight="1">
      <c r="A62" s="57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1:14" ht="16.5" customHeight="1">
      <c r="A63" s="1"/>
      <c r="B63" s="1"/>
      <c r="C63" s="37"/>
      <c r="D63" s="38"/>
      <c r="E63" s="39"/>
      <c r="F63" s="38"/>
      <c r="G63" s="4"/>
      <c r="H63" s="3"/>
      <c r="I63" s="1"/>
      <c r="J63" s="1"/>
      <c r="K63" s="117"/>
      <c r="L63" s="117"/>
      <c r="M63" s="117"/>
      <c r="N63" s="117"/>
    </row>
    <row r="64" spans="1:14" ht="12" customHeight="1">
      <c r="A64" s="10"/>
      <c r="B64" s="10"/>
      <c r="C64" s="40"/>
      <c r="D64" s="41"/>
      <c r="E64" s="42"/>
      <c r="F64" s="41"/>
      <c r="G64" s="32"/>
      <c r="H64" s="33"/>
      <c r="I64" s="32"/>
      <c r="J64" s="34"/>
      <c r="K64" s="97" t="s">
        <v>54</v>
      </c>
      <c r="L64" s="97"/>
      <c r="M64" s="97"/>
      <c r="N64" s="97"/>
    </row>
    <row r="65" spans="1:14" ht="16.5">
      <c r="A65" s="98" t="s">
        <v>77</v>
      </c>
      <c r="B65" s="98"/>
      <c r="C65" s="98"/>
      <c r="D65" s="98"/>
      <c r="E65" s="98"/>
      <c r="F65" s="98"/>
      <c r="G65" s="98"/>
      <c r="H65" s="98"/>
      <c r="I65" s="98"/>
      <c r="J65" s="98"/>
      <c r="K65" s="96" t="s">
        <v>52</v>
      </c>
      <c r="L65" s="96"/>
      <c r="M65" s="96"/>
      <c r="N65" s="96"/>
    </row>
    <row r="66" spans="1:14" ht="13.5" customHeight="1">
      <c r="A66" s="43"/>
      <c r="B66" s="43"/>
      <c r="C66" s="15"/>
      <c r="D66" s="43"/>
      <c r="E66" s="43"/>
      <c r="F66" s="43"/>
      <c r="G66" s="43"/>
      <c r="H66" s="43"/>
      <c r="I66" s="43"/>
      <c r="J66" s="43"/>
      <c r="K66" s="96" t="s">
        <v>53</v>
      </c>
      <c r="L66" s="96"/>
      <c r="M66" s="96"/>
      <c r="N66" s="96"/>
    </row>
    <row r="67" spans="11:14" ht="12.75" customHeight="1">
      <c r="K67" s="89" t="s">
        <v>51</v>
      </c>
      <c r="L67" s="89"/>
      <c r="M67" s="89"/>
      <c r="N67" s="89"/>
    </row>
  </sheetData>
  <sheetProtection/>
  <mergeCells count="53">
    <mergeCell ref="A61:B61"/>
    <mergeCell ref="C61:F61"/>
    <mergeCell ref="G61:J61"/>
    <mergeCell ref="K61:N61"/>
    <mergeCell ref="K63:N63"/>
    <mergeCell ref="A58:B58"/>
    <mergeCell ref="C58:F58"/>
    <mergeCell ref="A57:B57"/>
    <mergeCell ref="G57:J57"/>
    <mergeCell ref="A56:B56"/>
    <mergeCell ref="C56:F56"/>
    <mergeCell ref="G58:J58"/>
    <mergeCell ref="G56:J56"/>
    <mergeCell ref="K59:N59"/>
    <mergeCell ref="G59:J59"/>
    <mergeCell ref="C57:F57"/>
    <mergeCell ref="K58:N58"/>
    <mergeCell ref="K56:N56"/>
    <mergeCell ref="C8:C10"/>
    <mergeCell ref="C55:F55"/>
    <mergeCell ref="K57:N57"/>
    <mergeCell ref="G8:I10"/>
    <mergeCell ref="K8:M10"/>
    <mergeCell ref="A1:N1"/>
    <mergeCell ref="K55:N55"/>
    <mergeCell ref="A52:N52"/>
    <mergeCell ref="J8:J10"/>
    <mergeCell ref="G55:J55"/>
    <mergeCell ref="A6:F6"/>
    <mergeCell ref="G6:N6"/>
    <mergeCell ref="A8:A10"/>
    <mergeCell ref="A55:B55"/>
    <mergeCell ref="A54:F54"/>
    <mergeCell ref="K67:N67"/>
    <mergeCell ref="A2:N2"/>
    <mergeCell ref="A3:N3"/>
    <mergeCell ref="A4:N4"/>
    <mergeCell ref="A5:N5"/>
    <mergeCell ref="N8:N10"/>
    <mergeCell ref="K66:N66"/>
    <mergeCell ref="K64:N64"/>
    <mergeCell ref="A65:J65"/>
    <mergeCell ref="K65:N65"/>
    <mergeCell ref="D8:F10"/>
    <mergeCell ref="J7:N7"/>
    <mergeCell ref="A60:B60"/>
    <mergeCell ref="C60:F60"/>
    <mergeCell ref="G60:J60"/>
    <mergeCell ref="K60:N60"/>
    <mergeCell ref="B8:B10"/>
    <mergeCell ref="G54:N54"/>
    <mergeCell ref="A59:B59"/>
    <mergeCell ref="C59:F59"/>
  </mergeCells>
  <printOptions/>
  <pageMargins left="0.5" right="0.25" top="0.75" bottom="0.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2020-11-04T07:38:43Z</cp:lastPrinted>
  <dcterms:created xsi:type="dcterms:W3CDTF">2007-06-24T07:34:26Z</dcterms:created>
  <dcterms:modified xsi:type="dcterms:W3CDTF">2020-11-04T07:39:36Z</dcterms:modified>
  <cp:category/>
  <cp:version/>
  <cp:contentType/>
  <cp:contentStatus/>
</cp:coreProperties>
</file>