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<sst xmlns="http://schemas.openxmlformats.org/spreadsheetml/2006/main" count="341" uniqueCount="89">
  <si>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</si>
  <si>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</si>
  <si>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</si>
  <si>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</si>
  <si>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</si>
  <si>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</si>
  <si>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</si>
  <si>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</si>
  <si>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</si>
  <si>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</si>
  <si>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</si>
  <si>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</si>
  <si>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</si>
  <si>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</si>
  <si>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</si>
  <si>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</si>
  <si>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</si>
  <si>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</si>
  <si>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</si>
  <si>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</si>
  <si>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</si>
  <si>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</si>
  <si>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</si>
  <si>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</si>
  <si>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</si>
  <si>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</si>
  <si>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</si>
  <si>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</si>
  <si>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</si>
  <si>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</si>
  <si>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</si>
  <si>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</si>
  <si>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</si>
  <si>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মুরগি-(ব্রয়লার) জ্যান্ত</t>
  </si>
  <si>
    <t>চিনি (খোলা)</t>
  </si>
  <si>
    <t>লবণ- (প্যাকেটজাত)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</si>
  <si>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</si>
  <si>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</si>
  <si>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</si>
  <si>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</si>
  <si>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</si>
  <si>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পিঁয়াজ (আমদানীকৃত)</t>
  </si>
  <si>
    <t xml:space="preserve"> </t>
  </si>
  <si>
    <t>ফোন নং ৫৮১৫৩৮৫৬।</t>
  </si>
  <si>
    <t>গুঁড়ো দুধ- (প্যাকেট)</t>
  </si>
  <si>
    <t>মিষ্টি কুমড়া</t>
  </si>
  <si>
    <r>
      <t>কাঁচা মরিচ</t>
    </r>
    <r>
      <rPr>
        <sz val="10"/>
        <rFont val="NikoshBAN"/>
        <family val="0"/>
      </rPr>
      <t xml:space="preserve"> (আমদানি ও দেশী) </t>
    </r>
  </si>
  <si>
    <t>মোরগ-মুরগি-(দেশী) জ্যান্ত</t>
  </si>
  <si>
    <t>ডিমঃ ফার্ম</t>
  </si>
  <si>
    <t>কাঁচা পেঁপে</t>
  </si>
  <si>
    <t>সিম</t>
  </si>
  <si>
    <t>মূলা</t>
  </si>
  <si>
    <t>লাউ</t>
  </si>
  <si>
    <t>প্রতি টি</t>
  </si>
  <si>
    <t>(পরিমাপঃ প্রতি কেজি/লিটার/হালি/প্রতিটি/টাকায়)</t>
  </si>
  <si>
    <t>(মোঃ মজিবর রহমান)</t>
  </si>
  <si>
    <t>সহকারী পরিচালক (বাজার সংযোগ-০১)</t>
  </si>
  <si>
    <t>আদা-নতুন (কেরেলা-ভারত)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</si>
  <si>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</si>
  <si>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</si>
  <si>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</si>
  <si>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</si>
  <si>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</si>
  <si>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</si>
  <si>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</si>
  <si>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</si>
  <si>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r>
      <rPr>
        <sz val="10"/>
        <rFont val="NikoshBAN"/>
        <family val="0"/>
      </rPr>
      <t>তেল-সয়াবিন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</si>
  <si>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শসা</t>
  </si>
  <si>
    <t>করল্লা</t>
  </si>
  <si>
    <r>
      <t xml:space="preserve"> তথ্য সূত্রঃ কৃষি বিপণন অধিদপ্তর, পরিদর্শিত বাজারঃ</t>
    </r>
    <r>
      <rPr>
        <b/>
        <sz val="12"/>
        <rFont val="NikoshBAN"/>
        <family val="0"/>
      </rPr>
      <t xml:space="preserve"> কারওয়ান বাজার ও মিরপুর ১নং কাঁচাবাজার। </t>
    </r>
    <r>
      <rPr>
        <sz val="12"/>
        <rFont val="NikoshBAN"/>
        <family val="0"/>
      </rPr>
      <t xml:space="preserve">                                      </t>
    </r>
  </si>
  <si>
    <t>সরবরাহ বেশী থাকায় খুচরা মূল্য  হ্রাস পেয়েছে।</t>
  </si>
  <si>
    <t>আলু হল্যান্ড সাদা</t>
  </si>
  <si>
    <t>স্মারক নং-১২.০২.০০০০.০১৯.১৬.০০১.২0-৬22</t>
  </si>
  <si>
    <t xml:space="preserve">                                        তারিখঃ 22/১1/২০২০ খ্রিঃ।</t>
  </si>
  <si>
    <r>
      <t xml:space="preserve">আজকের
</t>
    </r>
    <r>
      <rPr>
        <sz val="11"/>
        <color indexed="10"/>
        <rFont val="NikoshBAN"/>
        <family val="0"/>
      </rPr>
      <t>22</t>
    </r>
    <r>
      <rPr>
        <sz val="11"/>
        <color indexed="10"/>
        <rFont val="NikoshBAN"/>
        <family val="0"/>
      </rPr>
      <t>/১১/২০২০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</si>
  <si>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মাসের
</t>
    </r>
    <r>
      <rPr>
        <sz val="11"/>
        <color indexed="10"/>
        <rFont val="NikoshBAN"/>
        <family val="0"/>
      </rPr>
      <t>22</t>
    </r>
    <r>
      <rPr>
        <sz val="11"/>
        <color indexed="10"/>
        <rFont val="NikoshBAN"/>
        <family val="0"/>
      </rPr>
      <t xml:space="preserve">/10/২০২০ </t>
    </r>
    <r>
      <rPr>
        <sz val="11"/>
        <rFont val="NikoshBAN"/>
        <family val="0"/>
      </rPr>
      <t>তারিখের খুচরা বাজারদর</t>
    </r>
  </si>
  <si>
    <t>22/11/2020</t>
  </si>
  <si>
    <t>গত 19/11/২০২০ খ্রিঃ তারিখের তুলনায় আজ 22-11-2020 খ্রিঃ তারিখে যে সকল পণ্যের খুচরা বাজার দর হ্রাস/বৃদ্ধি পেয়েছে তার বিবরণঃ</t>
  </si>
  <si>
    <r>
      <t xml:space="preserve">গত বছরের
</t>
    </r>
    <r>
      <rPr>
        <sz val="11"/>
        <color indexed="10"/>
        <rFont val="NikoshBAN"/>
        <family val="0"/>
      </rPr>
      <t>২২</t>
    </r>
    <r>
      <rPr>
        <sz val="11"/>
        <color indexed="10"/>
        <rFont val="NikoshBAN"/>
        <family val="0"/>
      </rPr>
      <t>/১১/২০১৯</t>
    </r>
    <r>
      <rPr>
        <sz val="11"/>
        <rFont val="NikoshBAN"/>
        <family val="0"/>
      </rPr>
      <t xml:space="preserve"> তারিখের খুচরা বাজারদর</t>
    </r>
  </si>
  <si>
    <t>০১। মসলাঃ পিঁয়াজ (আমদানীকৃত)।</t>
  </si>
  <si>
    <t>০২। মসলাঃ আদা (কেরেলা ভারত)।</t>
  </si>
  <si>
    <t>০১। মসলাঃ পিঁয়াজ (দেশী)।</t>
  </si>
  <si>
    <t>০৩। মসলাঃ কাঁচা মরিচ।</t>
  </si>
  <si>
    <t>০৪। সব্জিঃ বেগুন, কাঁচাপেপে, মিষ্টি কুমড়া, সিম, মূলা, লাউ, ফুলকপি ও বাঁধাকপি।</t>
  </si>
  <si>
    <t>-----</t>
  </si>
  <si>
    <t>সরবরাহ বেশী এবং চাহিদা কম থাকায় পাইকারী পর্যায়ে মূল্য হ্রাস পেয়েছে বিধায় খুচরা মূল্যও হ্রাস পেয়েছে।</t>
  </si>
  <si>
    <t>দেশী পিঁয়াজের সরবরাহ কম এবং চাহিদা বেশী থাকায় পাইকারী পর্যায়ে মূল্য বৃদ্ধি পেয়েছে বিধায় খুচরা পর্যায়ে মূল্য বৃদ্ধি পেয়েছে।</t>
  </si>
  <si>
    <t>বাজারে মৌসুমী দেশী কাঁচা মরিচের সরবরাহ বৃদ্ধি যথেষ্ট পাওয়ায় পাইকারী ও খুচরা উভয় পর্যায়ে মূল্য অনেক খানি হ্রাস পেয়েছে।</t>
  </si>
  <si>
    <t>বাজারে মৌসুমী সব্জির সরবরাহ  নিরবিচ্ছিন্ন থাকায় পাইকারী পর্যায়ে মূল্য হ্রাস পেয়েছে বিধায় খুচরা মূল্যও  হ্রাস পেয়েছে।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</si>
</sst>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1" fillId="0" borderId="13" xfId="0" applyNumberFormat="1" applyFont="1" applyBorder="1" applyAlignment="1">
      <alignment vertical="top"/>
    </xf>
    <xf numFmtId="2" fontId="11" fillId="0" borderId="13" xfId="0" applyNumberFormat="1" applyFont="1" applyBorder="1" applyAlignment="1" quotePrefix="1">
      <alignment horizontal="center" vertical="top"/>
    </xf>
    <xf numFmtId="2" fontId="11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1" fillId="0" borderId="15" xfId="0" applyNumberFormat="1" applyFont="1" applyBorder="1" applyAlignment="1" quotePrefix="1">
      <alignment horizontal="center" vertical="top"/>
    </xf>
    <xf numFmtId="2" fontId="11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4" xfId="59" applyNumberFormat="1" applyFont="1" applyFill="1" applyBorder="1" applyAlignment="1">
      <alignment horizontal="center" vertical="top"/>
    </xf>
    <xf numFmtId="2" fontId="11" fillId="0" borderId="17" xfId="0" applyNumberFormat="1" applyFont="1" applyBorder="1" applyAlignment="1" quotePrefix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5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57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1" fillId="0" borderId="13" xfId="0" applyNumberFormat="1" applyFont="1" applyBorder="1" applyAlignment="1" quotePrefix="1">
      <alignment horizontal="center" vertical="center"/>
    </xf>
    <xf numFmtId="2" fontId="11" fillId="0" borderId="15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11" fillId="0" borderId="20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vertical="center"/>
    </xf>
    <xf numFmtId="2" fontId="11" fillId="0" borderId="22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vertical="top"/>
    </xf>
    <xf numFmtId="2" fontId="11" fillId="0" borderId="18" xfId="0" applyNumberFormat="1" applyFont="1" applyBorder="1" applyAlignment="1">
      <alignment vertical="top"/>
    </xf>
    <xf numFmtId="2" fontId="11" fillId="0" borderId="19" xfId="0" applyNumberFormat="1" applyFont="1" applyBorder="1" applyAlignment="1">
      <alignment vertical="top"/>
    </xf>
    <xf numFmtId="2" fontId="11" fillId="0" borderId="20" xfId="0" applyNumberFormat="1" applyFont="1" applyBorder="1" applyAlignment="1">
      <alignment vertical="top"/>
    </xf>
    <xf numFmtId="2" fontId="11" fillId="0" borderId="21" xfId="0" applyNumberFormat="1" applyFont="1" applyBorder="1" applyAlignment="1">
      <alignment vertical="top"/>
    </xf>
    <xf numFmtId="2" fontId="11" fillId="0" borderId="22" xfId="0" applyNumberFormat="1" applyFont="1" applyBorder="1" applyAlignment="1">
      <alignment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/>
    </xf>
    <xf numFmtId="2" fontId="11" fillId="0" borderId="15" xfId="0" applyNumberFormat="1" applyFont="1" applyBorder="1" applyAlignment="1">
      <alignment vertical="top"/>
    </xf>
    <xf numFmtId="2" fontId="11" fillId="0" borderId="17" xfId="0" applyNumberFormat="1" applyFont="1" applyBorder="1" applyAlignment="1">
      <alignment vertical="top"/>
    </xf>
    <xf numFmtId="2" fontId="11" fillId="0" borderId="13" xfId="0" applyNumberFormat="1" applyFont="1" applyBorder="1" applyAlignment="1">
      <alignment horizontal="right" vertical="top"/>
    </xf>
    <xf numFmtId="2" fontId="11" fillId="0" borderId="21" xfId="59" applyNumberFormat="1" applyFont="1" applyFill="1" applyBorder="1" applyAlignment="1">
      <alignment horizontal="center" vertical="top"/>
    </xf>
    <xf numFmtId="2" fontId="11" fillId="0" borderId="11" xfId="59" applyNumberFormat="1" applyFont="1" applyFill="1" applyBorder="1" applyAlignment="1">
      <alignment horizontal="center" vertical="top"/>
    </xf>
    <xf numFmtId="2" fontId="11" fillId="0" borderId="19" xfId="59" applyNumberFormat="1" applyFont="1" applyFill="1" applyBorder="1" applyAlignment="1">
      <alignment horizontal="center" vertical="top"/>
    </xf>
    <xf numFmtId="2" fontId="11" fillId="0" borderId="23" xfId="59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2" fontId="11" fillId="0" borderId="21" xfId="0" applyNumberFormat="1" applyFont="1" applyBorder="1" applyAlignment="1">
      <alignment horizontal="center" vertical="top"/>
    </xf>
    <xf numFmtId="2" fontId="11" fillId="0" borderId="2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9" fillId="0" borderId="11" xfId="53" applyFont="1" applyBorder="1" applyAlignment="1" applyProtection="1">
      <alignment horizontal="center" vertical="top" wrapText="1"/>
      <protection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2" fontId="6" fillId="10" borderId="10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66</xdr:row>
      <xdr:rowOff>314325</xdr:rowOff>
    </xdr:from>
    <xdr:to>
      <xdr:col>13</xdr:col>
      <xdr:colOff>447675</xdr:colOff>
      <xdr:row>67</xdr:row>
      <xdr:rowOff>200025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5011400"/>
          <a:ext cx="1343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D74" sqref="D74"/>
    </sheetView>
  </sheetViews>
  <sheetFormatPr defaultColWidth="9.140625" defaultRowHeight="12.75"/>
  <cols>
    <col min="1" max="1" width="3.8515625" style="8" customWidth="1"/>
    <col min="2" max="2" width="20.421875" style="8" customWidth="1"/>
    <col min="3" max="3" width="7.140625" style="8" customWidth="1"/>
    <col min="4" max="4" width="7.28125" style="8" customWidth="1"/>
    <col min="5" max="5" width="1.8515625" style="8" customWidth="1"/>
    <col min="6" max="6" width="7.28125" style="8" customWidth="1"/>
    <col min="7" max="7" width="7.00390625" style="8" customWidth="1"/>
    <col min="8" max="8" width="1.8515625" style="8" customWidth="1"/>
    <col min="9" max="9" width="7.421875" style="8" customWidth="1"/>
    <col min="10" max="10" width="7.57421875" style="8" customWidth="1"/>
    <col min="11" max="11" width="7.28125" style="8" customWidth="1"/>
    <col min="12" max="12" width="1.8515625" style="8" customWidth="1"/>
    <col min="13" max="13" width="7.00390625" style="8" customWidth="1"/>
    <col min="14" max="14" width="9.421875" style="8" customWidth="1"/>
    <col min="15" max="16384" width="9.140625" style="8" customWidth="1"/>
  </cols>
  <sheetData>
    <row r="1" spans="1:14" s="7" customFormat="1" ht="12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8" customHeight="1">
      <c r="A2" s="119" t="s">
        <v>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" customHeight="1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" customHeight="1">
      <c r="A4" s="119" t="s">
        <v>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8.75">
      <c r="A5" s="121" t="s">
        <v>39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" customHeight="1">
      <c r="A6" s="104" t="s">
        <v>72</v>
      </c>
      <c r="B6" s="104"/>
      <c r="C6" s="104"/>
      <c r="D6" s="104"/>
      <c r="E6" s="104"/>
      <c r="F6" s="104"/>
      <c r="G6" s="117" t="s">
        <v>73</v>
      </c>
      <c r="H6" s="117"/>
      <c r="I6" s="117"/>
      <c r="J6" s="117"/>
      <c r="K6" s="117"/>
      <c r="L6" s="117"/>
      <c r="M6" s="117"/>
      <c r="N6" s="117"/>
    </row>
    <row r="7" spans="1:14" ht="15">
      <c r="A7" s="9"/>
      <c r="B7" s="9"/>
      <c r="C7" s="10"/>
      <c r="D7" s="12"/>
      <c r="E7" s="11"/>
      <c r="F7" s="12"/>
      <c r="G7" s="13"/>
      <c r="H7" s="14"/>
      <c r="I7" s="12"/>
      <c r="J7" s="118" t="s">
        <v>54</v>
      </c>
      <c r="K7" s="118"/>
      <c r="L7" s="118"/>
      <c r="M7" s="118"/>
      <c r="N7" s="118"/>
    </row>
    <row r="8" spans="1:14" ht="13.5" customHeight="1">
      <c r="A8" s="94" t="s">
        <v>4</v>
      </c>
      <c r="B8" s="94" t="s">
        <v>12</v>
      </c>
      <c r="C8" s="94" t="s">
        <v>1</v>
      </c>
      <c r="D8" s="85" t="s">
        <v>74</v>
      </c>
      <c r="E8" s="86"/>
      <c r="F8" s="87"/>
      <c r="G8" s="85" t="s">
        <v>75</v>
      </c>
      <c r="H8" s="86"/>
      <c r="I8" s="87"/>
      <c r="J8" s="111" t="s">
        <v>21</v>
      </c>
      <c r="K8" s="85" t="s">
        <v>78</v>
      </c>
      <c r="L8" s="86"/>
      <c r="M8" s="87"/>
      <c r="N8" s="122" t="s">
        <v>22</v>
      </c>
    </row>
    <row r="9" spans="1:14" ht="15.75" customHeight="1">
      <c r="A9" s="94"/>
      <c r="B9" s="94"/>
      <c r="C9" s="94"/>
      <c r="D9" s="88"/>
      <c r="E9" s="89"/>
      <c r="F9" s="90"/>
      <c r="G9" s="88"/>
      <c r="H9" s="89"/>
      <c r="I9" s="90"/>
      <c r="J9" s="112"/>
      <c r="K9" s="88"/>
      <c r="L9" s="89"/>
      <c r="M9" s="90"/>
      <c r="N9" s="123"/>
    </row>
    <row r="10" spans="1:14" ht="15" customHeight="1">
      <c r="A10" s="94"/>
      <c r="B10" s="94"/>
      <c r="C10" s="94"/>
      <c r="D10" s="91"/>
      <c r="E10" s="92"/>
      <c r="F10" s="93"/>
      <c r="G10" s="91"/>
      <c r="H10" s="92"/>
      <c r="I10" s="93"/>
      <c r="J10" s="113"/>
      <c r="K10" s="91"/>
      <c r="L10" s="92"/>
      <c r="M10" s="93"/>
      <c r="N10" s="124"/>
    </row>
    <row r="11" spans="1:14" ht="15" customHeight="1">
      <c r="A11" s="16">
        <v>1</v>
      </c>
      <c r="B11" s="6" t="s">
        <v>40</v>
      </c>
      <c r="C11" s="17" t="s">
        <v>2</v>
      </c>
      <c r="D11" s="59">
        <v>55</v>
      </c>
      <c r="E11" s="19" t="s">
        <v>0</v>
      </c>
      <c r="F11" s="18">
        <v>57</v>
      </c>
      <c r="G11" s="59">
        <v>55</v>
      </c>
      <c r="H11" s="19" t="s">
        <v>0</v>
      </c>
      <c r="I11" s="60">
        <v>57</v>
      </c>
      <c r="J11" s="71">
        <f aca="true" t="shared" si="0" ref="J11:J55">((D11+F11)/2-(G11+I11)/2)/((G11+I11)/2)*100</f>
        <v>0</v>
      </c>
      <c r="K11" s="49">
        <v>55</v>
      </c>
      <c r="L11" s="44" t="s">
        <v>0</v>
      </c>
      <c r="M11" s="50">
        <v>60</v>
      </c>
      <c r="N11" s="20">
        <f aca="true" t="shared" si="1" ref="N11:N55">((D11+F11)/2-(K11+M11)/2)/((K11+M11)/2)*100</f>
        <v>-2.608695652173913</v>
      </c>
    </row>
    <row r="12" spans="1:14" ht="15" customHeight="1">
      <c r="A12" s="16">
        <v>2</v>
      </c>
      <c r="B12" s="21" t="s">
        <v>16</v>
      </c>
      <c r="C12" s="22" t="s">
        <v>3</v>
      </c>
      <c r="D12" s="61">
        <v>53</v>
      </c>
      <c r="E12" s="23" t="s">
        <v>0</v>
      </c>
      <c r="F12" s="68">
        <v>56</v>
      </c>
      <c r="G12" s="61">
        <v>53</v>
      </c>
      <c r="H12" s="23" t="s">
        <v>0</v>
      </c>
      <c r="I12" s="62">
        <v>56</v>
      </c>
      <c r="J12" s="72">
        <f t="shared" si="0"/>
        <v>0</v>
      </c>
      <c r="K12" s="51">
        <v>48</v>
      </c>
      <c r="L12" s="45"/>
      <c r="M12" s="52">
        <v>50</v>
      </c>
      <c r="N12" s="24">
        <f t="shared" si="1"/>
        <v>11.224489795918368</v>
      </c>
    </row>
    <row r="13" spans="1:14" ht="15" customHeight="1">
      <c r="A13" s="16">
        <v>3</v>
      </c>
      <c r="B13" s="21" t="s">
        <v>17</v>
      </c>
      <c r="C13" s="25" t="s">
        <v>3</v>
      </c>
      <c r="D13" s="61">
        <v>48</v>
      </c>
      <c r="E13" s="26" t="s">
        <v>0</v>
      </c>
      <c r="F13" s="68">
        <v>50</v>
      </c>
      <c r="G13" s="61">
        <v>48</v>
      </c>
      <c r="H13" s="26" t="s">
        <v>0</v>
      </c>
      <c r="I13" s="62">
        <v>50</v>
      </c>
      <c r="J13" s="73">
        <f t="shared" si="0"/>
        <v>0</v>
      </c>
      <c r="K13" s="51">
        <v>36</v>
      </c>
      <c r="L13" s="45" t="s">
        <v>0</v>
      </c>
      <c r="M13" s="52">
        <v>42</v>
      </c>
      <c r="N13" s="27">
        <f t="shared" si="1"/>
        <v>25.64102564102564</v>
      </c>
    </row>
    <row r="14" spans="1:14" ht="15" customHeight="1">
      <c r="A14" s="16">
        <v>4</v>
      </c>
      <c r="B14" s="6" t="s">
        <v>23</v>
      </c>
      <c r="C14" s="22" t="s">
        <v>3</v>
      </c>
      <c r="D14" s="59">
        <v>42</v>
      </c>
      <c r="E14" s="19" t="s">
        <v>0</v>
      </c>
      <c r="F14" s="18">
        <v>45</v>
      </c>
      <c r="G14" s="59">
        <v>42</v>
      </c>
      <c r="H14" s="19" t="s">
        <v>0</v>
      </c>
      <c r="I14" s="60">
        <v>45</v>
      </c>
      <c r="J14" s="71">
        <f t="shared" si="0"/>
        <v>0</v>
      </c>
      <c r="K14" s="49">
        <v>32</v>
      </c>
      <c r="L14" s="44" t="s">
        <v>0</v>
      </c>
      <c r="M14" s="50">
        <v>35</v>
      </c>
      <c r="N14" s="24">
        <f t="shared" si="1"/>
        <v>29.850746268656714</v>
      </c>
    </row>
    <row r="15" spans="1:14" ht="15" customHeight="1">
      <c r="A15" s="16">
        <v>5</v>
      </c>
      <c r="B15" s="6" t="s">
        <v>25</v>
      </c>
      <c r="C15" s="25" t="s">
        <v>3</v>
      </c>
      <c r="D15" s="63">
        <v>32</v>
      </c>
      <c r="E15" s="28" t="s">
        <v>0</v>
      </c>
      <c r="F15" s="69">
        <v>35</v>
      </c>
      <c r="G15" s="63">
        <v>31</v>
      </c>
      <c r="H15" s="28" t="s">
        <v>0</v>
      </c>
      <c r="I15" s="64">
        <v>35</v>
      </c>
      <c r="J15" s="71">
        <f t="shared" si="0"/>
        <v>1.5151515151515151</v>
      </c>
      <c r="K15" s="53">
        <v>32</v>
      </c>
      <c r="L15" s="46" t="s">
        <v>0</v>
      </c>
      <c r="M15" s="54">
        <v>35</v>
      </c>
      <c r="N15" s="24">
        <f t="shared" si="1"/>
        <v>0</v>
      </c>
    </row>
    <row r="16" spans="1:14" ht="15" customHeight="1">
      <c r="A16" s="16">
        <v>6</v>
      </c>
      <c r="B16" s="6" t="s">
        <v>24</v>
      </c>
      <c r="C16" s="22" t="s">
        <v>3</v>
      </c>
      <c r="D16" s="63">
        <v>28</v>
      </c>
      <c r="E16" s="28" t="s">
        <v>0</v>
      </c>
      <c r="F16" s="69">
        <v>30</v>
      </c>
      <c r="G16" s="63">
        <v>28</v>
      </c>
      <c r="H16" s="28" t="s">
        <v>0</v>
      </c>
      <c r="I16" s="64">
        <v>30</v>
      </c>
      <c r="J16" s="71">
        <f t="shared" si="0"/>
        <v>0</v>
      </c>
      <c r="K16" s="53">
        <v>27</v>
      </c>
      <c r="L16" s="46" t="s">
        <v>0</v>
      </c>
      <c r="M16" s="54">
        <v>30</v>
      </c>
      <c r="N16" s="24">
        <f>((D16+F16)/2-(K16+M16)/2)/((K16+M16)/2)*100</f>
        <v>1.7543859649122806</v>
      </c>
    </row>
    <row r="17" spans="1:14" ht="15" customHeight="1">
      <c r="A17" s="16">
        <v>7</v>
      </c>
      <c r="B17" s="75" t="s">
        <v>61</v>
      </c>
      <c r="C17" s="25" t="s">
        <v>3</v>
      </c>
      <c r="D17" s="63">
        <v>105</v>
      </c>
      <c r="E17" s="28" t="s">
        <v>0</v>
      </c>
      <c r="F17" s="69">
        <v>110</v>
      </c>
      <c r="G17" s="59">
        <v>70</v>
      </c>
      <c r="H17" s="19" t="s">
        <v>0</v>
      </c>
      <c r="I17" s="60">
        <v>115</v>
      </c>
      <c r="J17" s="71">
        <f t="shared" si="0"/>
        <v>16.216216216216218</v>
      </c>
      <c r="K17" s="49">
        <v>55</v>
      </c>
      <c r="L17" s="44" t="s">
        <v>0</v>
      </c>
      <c r="M17" s="50">
        <v>115</v>
      </c>
      <c r="N17" s="24">
        <f t="shared" si="1"/>
        <v>26.47058823529412</v>
      </c>
    </row>
    <row r="18" spans="1:14" ht="15" customHeight="1">
      <c r="A18" s="16">
        <v>8</v>
      </c>
      <c r="B18" s="75" t="s">
        <v>63</v>
      </c>
      <c r="C18" s="22"/>
      <c r="D18" s="65">
        <v>68</v>
      </c>
      <c r="E18" s="30" t="s">
        <v>0</v>
      </c>
      <c r="F18" s="30">
        <v>70</v>
      </c>
      <c r="G18" s="77" t="s">
        <v>0</v>
      </c>
      <c r="H18" s="29" t="s">
        <v>0</v>
      </c>
      <c r="I18" s="78" t="s">
        <v>0</v>
      </c>
      <c r="J18" s="24" t="s">
        <v>0</v>
      </c>
      <c r="K18" s="77" t="s">
        <v>0</v>
      </c>
      <c r="L18" s="29" t="s">
        <v>0</v>
      </c>
      <c r="M18" s="78" t="s">
        <v>0</v>
      </c>
      <c r="N18" s="24" t="s">
        <v>0</v>
      </c>
    </row>
    <row r="19" spans="1:14" ht="15" customHeight="1">
      <c r="A19" s="16">
        <v>9</v>
      </c>
      <c r="B19" s="6" t="s">
        <v>59</v>
      </c>
      <c r="C19" s="22" t="s">
        <v>3</v>
      </c>
      <c r="D19" s="63">
        <v>130</v>
      </c>
      <c r="E19" s="29" t="s">
        <v>0</v>
      </c>
      <c r="F19" s="69">
        <v>135</v>
      </c>
      <c r="G19" s="63">
        <v>120</v>
      </c>
      <c r="H19" s="29" t="s">
        <v>0</v>
      </c>
      <c r="I19" s="64">
        <v>140</v>
      </c>
      <c r="J19" s="71">
        <f t="shared" si="0"/>
        <v>1.9230769230769231</v>
      </c>
      <c r="K19" s="53">
        <v>110</v>
      </c>
      <c r="L19" s="47" t="s">
        <v>0</v>
      </c>
      <c r="M19" s="54">
        <v>130</v>
      </c>
      <c r="N19" s="24">
        <f t="shared" si="1"/>
        <v>10.416666666666668</v>
      </c>
    </row>
    <row r="20" spans="1:14" ht="15" customHeight="1">
      <c r="A20" s="16">
        <v>10</v>
      </c>
      <c r="B20" s="6" t="s">
        <v>60</v>
      </c>
      <c r="C20" s="22" t="s">
        <v>3</v>
      </c>
      <c r="D20" s="63">
        <v>110</v>
      </c>
      <c r="E20" s="29" t="s">
        <v>0</v>
      </c>
      <c r="F20" s="69">
        <v>115</v>
      </c>
      <c r="G20" s="77" t="s">
        <v>0</v>
      </c>
      <c r="H20" s="29" t="s">
        <v>0</v>
      </c>
      <c r="I20" s="78" t="s">
        <v>0</v>
      </c>
      <c r="J20" s="24" t="s">
        <v>0</v>
      </c>
      <c r="K20" s="77" t="s">
        <v>0</v>
      </c>
      <c r="L20" s="29" t="s">
        <v>0</v>
      </c>
      <c r="M20" s="78" t="s">
        <v>0</v>
      </c>
      <c r="N20" s="24" t="s">
        <v>0</v>
      </c>
    </row>
    <row r="21" spans="1:14" ht="15" customHeight="1">
      <c r="A21" s="16">
        <v>11</v>
      </c>
      <c r="B21" s="6" t="s">
        <v>26</v>
      </c>
      <c r="C21" s="25" t="s">
        <v>3</v>
      </c>
      <c r="D21" s="63">
        <v>70</v>
      </c>
      <c r="E21" s="29" t="s">
        <v>0</v>
      </c>
      <c r="F21" s="69">
        <v>72</v>
      </c>
      <c r="G21" s="63">
        <v>74</v>
      </c>
      <c r="H21" s="29" t="s">
        <v>0</v>
      </c>
      <c r="I21" s="64">
        <v>75</v>
      </c>
      <c r="J21" s="71">
        <f t="shared" si="0"/>
        <v>-4.697986577181208</v>
      </c>
      <c r="K21" s="53">
        <v>70</v>
      </c>
      <c r="L21" s="47" t="s">
        <v>0</v>
      </c>
      <c r="M21" s="54">
        <v>80</v>
      </c>
      <c r="N21" s="24">
        <f t="shared" si="1"/>
        <v>-5.333333333333334</v>
      </c>
    </row>
    <row r="22" spans="1:14" ht="15" customHeight="1">
      <c r="A22" s="16">
        <v>12</v>
      </c>
      <c r="B22" s="5" t="s">
        <v>64</v>
      </c>
      <c r="C22" s="22" t="s">
        <v>14</v>
      </c>
      <c r="D22" s="59">
        <v>97</v>
      </c>
      <c r="E22" s="29" t="s">
        <v>0</v>
      </c>
      <c r="F22" s="18">
        <v>98</v>
      </c>
      <c r="G22" s="59">
        <v>91</v>
      </c>
      <c r="H22" s="29" t="s">
        <v>0</v>
      </c>
      <c r="I22" s="60">
        <v>94</v>
      </c>
      <c r="J22" s="71">
        <f t="shared" si="0"/>
        <v>5.405405405405405</v>
      </c>
      <c r="K22" s="49">
        <v>80</v>
      </c>
      <c r="L22" s="47" t="s">
        <v>0</v>
      </c>
      <c r="M22" s="50">
        <v>82</v>
      </c>
      <c r="N22" s="24">
        <f>((D22+F22)/2-(K22+M22)/2)/((K22+M22)/2)*100</f>
        <v>20.37037037037037</v>
      </c>
    </row>
    <row r="23" spans="1:14" ht="15" customHeight="1">
      <c r="A23" s="16">
        <v>13</v>
      </c>
      <c r="B23" s="5" t="s">
        <v>65</v>
      </c>
      <c r="C23" s="25" t="s">
        <v>3</v>
      </c>
      <c r="D23" s="61">
        <v>90</v>
      </c>
      <c r="E23" s="29" t="s">
        <v>0</v>
      </c>
      <c r="F23" s="18">
        <v>93</v>
      </c>
      <c r="G23" s="61">
        <v>83</v>
      </c>
      <c r="H23" s="29" t="s">
        <v>0</v>
      </c>
      <c r="I23" s="60">
        <v>87</v>
      </c>
      <c r="J23" s="72">
        <f t="shared" si="0"/>
        <v>7.647058823529412</v>
      </c>
      <c r="K23" s="51">
        <v>62</v>
      </c>
      <c r="L23" s="47" t="s">
        <v>0</v>
      </c>
      <c r="M23" s="50">
        <v>64</v>
      </c>
      <c r="N23" s="24">
        <f>((D23+F23)/2-(K23+M23)/2)/((K23+M23)/2)*100</f>
        <v>45.23809523809524</v>
      </c>
    </row>
    <row r="24" spans="1:14" ht="15" customHeight="1">
      <c r="A24" s="16">
        <v>14</v>
      </c>
      <c r="B24" s="5" t="s">
        <v>66</v>
      </c>
      <c r="C24" s="22" t="s">
        <v>13</v>
      </c>
      <c r="D24" s="61">
        <v>490</v>
      </c>
      <c r="E24" s="29" t="s">
        <v>0</v>
      </c>
      <c r="F24" s="68">
        <v>530</v>
      </c>
      <c r="G24" s="61">
        <v>480</v>
      </c>
      <c r="H24" s="29" t="s">
        <v>0</v>
      </c>
      <c r="I24" s="62">
        <v>530</v>
      </c>
      <c r="J24" s="72">
        <f t="shared" si="0"/>
        <v>0.9900990099009901</v>
      </c>
      <c r="K24" s="77" t="s">
        <v>0</v>
      </c>
      <c r="L24" s="29" t="s">
        <v>0</v>
      </c>
      <c r="M24" s="78" t="s">
        <v>0</v>
      </c>
      <c r="N24" s="24" t="s">
        <v>0</v>
      </c>
    </row>
    <row r="25" spans="1:14" ht="15" customHeight="1">
      <c r="A25" s="16">
        <v>15</v>
      </c>
      <c r="B25" s="6" t="s">
        <v>34</v>
      </c>
      <c r="C25" s="25" t="s">
        <v>2</v>
      </c>
      <c r="D25" s="59">
        <v>62</v>
      </c>
      <c r="E25" s="19" t="s">
        <v>0</v>
      </c>
      <c r="F25" s="18">
        <v>64</v>
      </c>
      <c r="G25" s="59">
        <v>60</v>
      </c>
      <c r="H25" s="19" t="s">
        <v>0</v>
      </c>
      <c r="I25" s="60">
        <v>62</v>
      </c>
      <c r="J25" s="71">
        <f>((D25+F25)/2-(G25+I25)/2)/((G25+I25)/2)*100</f>
        <v>3.278688524590164</v>
      </c>
      <c r="K25" s="49">
        <v>58</v>
      </c>
      <c r="L25" s="44" t="s">
        <v>0</v>
      </c>
      <c r="M25" s="50">
        <v>60</v>
      </c>
      <c r="N25" s="24">
        <f>((D25+F25)/2-(K25+M25)/2)/((K25+M25)/2)*100</f>
        <v>6.779661016949152</v>
      </c>
    </row>
    <row r="26" spans="1:14" ht="15" customHeight="1">
      <c r="A26" s="16">
        <v>16</v>
      </c>
      <c r="B26" s="6" t="s">
        <v>27</v>
      </c>
      <c r="C26" s="22" t="s">
        <v>3</v>
      </c>
      <c r="D26" s="61">
        <v>70</v>
      </c>
      <c r="E26" s="30" t="s">
        <v>0</v>
      </c>
      <c r="F26" s="68">
        <v>75</v>
      </c>
      <c r="G26" s="61">
        <v>80</v>
      </c>
      <c r="H26" s="30" t="s">
        <v>0</v>
      </c>
      <c r="I26" s="62">
        <v>85</v>
      </c>
      <c r="J26" s="72">
        <f t="shared" si="0"/>
        <v>-12.121212121212121</v>
      </c>
      <c r="K26" s="51">
        <v>170</v>
      </c>
      <c r="L26" s="44" t="s">
        <v>0</v>
      </c>
      <c r="M26" s="52">
        <v>180</v>
      </c>
      <c r="N26" s="24">
        <f t="shared" si="1"/>
        <v>-58.57142857142858</v>
      </c>
    </row>
    <row r="27" spans="1:14" ht="15" customHeight="1">
      <c r="A27" s="16">
        <v>17</v>
      </c>
      <c r="B27" s="6" t="s">
        <v>41</v>
      </c>
      <c r="C27" s="22" t="s">
        <v>3</v>
      </c>
      <c r="D27" s="65">
        <v>35</v>
      </c>
      <c r="E27" s="19" t="s">
        <v>0</v>
      </c>
      <c r="F27" s="30">
        <v>40</v>
      </c>
      <c r="G27" s="65">
        <v>56</v>
      </c>
      <c r="H27" s="19" t="s">
        <v>0</v>
      </c>
      <c r="I27" s="66">
        <v>70</v>
      </c>
      <c r="J27" s="72">
        <f t="shared" si="0"/>
        <v>-40.476190476190474</v>
      </c>
      <c r="K27" s="51">
        <v>110</v>
      </c>
      <c r="L27" s="44" t="s">
        <v>0</v>
      </c>
      <c r="M27" s="52">
        <v>160</v>
      </c>
      <c r="N27" s="24">
        <f t="shared" si="1"/>
        <v>-72.22222222222221</v>
      </c>
    </row>
    <row r="28" spans="1:14" ht="15" customHeight="1">
      <c r="A28" s="16">
        <v>18</v>
      </c>
      <c r="B28" s="6" t="s">
        <v>28</v>
      </c>
      <c r="C28" s="25" t="s">
        <v>3</v>
      </c>
      <c r="D28" s="59">
        <v>100</v>
      </c>
      <c r="E28" s="19" t="s">
        <v>0</v>
      </c>
      <c r="F28" s="18">
        <v>115</v>
      </c>
      <c r="G28" s="59">
        <v>110</v>
      </c>
      <c r="H28" s="19" t="s">
        <v>0</v>
      </c>
      <c r="I28" s="60">
        <v>120</v>
      </c>
      <c r="J28" s="71">
        <f t="shared" si="0"/>
        <v>-6.521739130434782</v>
      </c>
      <c r="K28" s="49">
        <v>170</v>
      </c>
      <c r="L28" s="44" t="s">
        <v>0</v>
      </c>
      <c r="M28" s="50">
        <v>200</v>
      </c>
      <c r="N28" s="24">
        <f t="shared" si="1"/>
        <v>-41.891891891891895</v>
      </c>
    </row>
    <row r="29" spans="1:14" ht="15" customHeight="1">
      <c r="A29" s="16">
        <v>19</v>
      </c>
      <c r="B29" s="6" t="s">
        <v>29</v>
      </c>
      <c r="C29" s="22" t="s">
        <v>3</v>
      </c>
      <c r="D29" s="59">
        <v>85</v>
      </c>
      <c r="E29" s="19" t="s">
        <v>0</v>
      </c>
      <c r="F29" s="18">
        <v>95</v>
      </c>
      <c r="G29" s="59">
        <v>90</v>
      </c>
      <c r="H29" s="19" t="s">
        <v>0</v>
      </c>
      <c r="I29" s="60">
        <v>100</v>
      </c>
      <c r="J29" s="71">
        <f t="shared" si="0"/>
        <v>-5.263157894736842</v>
      </c>
      <c r="K29" s="49">
        <v>150</v>
      </c>
      <c r="L29" s="44" t="s">
        <v>0</v>
      </c>
      <c r="M29" s="50">
        <v>160</v>
      </c>
      <c r="N29" s="24">
        <f t="shared" si="1"/>
        <v>-41.935483870967744</v>
      </c>
    </row>
    <row r="30" spans="1:15" ht="15" customHeight="1">
      <c r="A30" s="16">
        <v>20</v>
      </c>
      <c r="B30" s="6" t="s">
        <v>38</v>
      </c>
      <c r="C30" s="22" t="s">
        <v>3</v>
      </c>
      <c r="D30" s="65" t="s">
        <v>0</v>
      </c>
      <c r="E30" s="19" t="s">
        <v>0</v>
      </c>
      <c r="F30" s="30" t="s">
        <v>0</v>
      </c>
      <c r="G30" s="59">
        <v>250</v>
      </c>
      <c r="H30" s="19" t="s">
        <v>0</v>
      </c>
      <c r="I30" s="60">
        <v>255</v>
      </c>
      <c r="J30" s="71" t="s">
        <v>0</v>
      </c>
      <c r="K30" s="49">
        <v>140</v>
      </c>
      <c r="L30" s="44" t="s">
        <v>0</v>
      </c>
      <c r="M30" s="50">
        <v>180</v>
      </c>
      <c r="N30" s="24" t="s">
        <v>0</v>
      </c>
      <c r="O30" s="8" t="s">
        <v>42</v>
      </c>
    </row>
    <row r="31" spans="1:14" ht="15" customHeight="1">
      <c r="A31" s="16">
        <v>21</v>
      </c>
      <c r="B31" s="6" t="s">
        <v>57</v>
      </c>
      <c r="C31" s="22" t="s">
        <v>3</v>
      </c>
      <c r="D31" s="59">
        <v>70</v>
      </c>
      <c r="E31" s="30" t="s">
        <v>0</v>
      </c>
      <c r="F31" s="18">
        <v>80</v>
      </c>
      <c r="G31" s="59">
        <v>90</v>
      </c>
      <c r="H31" s="30" t="s">
        <v>0</v>
      </c>
      <c r="I31" s="60">
        <v>100</v>
      </c>
      <c r="J31" s="72">
        <f t="shared" si="0"/>
        <v>-21.052631578947366</v>
      </c>
      <c r="K31" s="77" t="s">
        <v>0</v>
      </c>
      <c r="L31" s="29" t="s">
        <v>0</v>
      </c>
      <c r="M31" s="78" t="s">
        <v>0</v>
      </c>
      <c r="N31" s="24" t="s">
        <v>0</v>
      </c>
    </row>
    <row r="32" spans="1:14" ht="15" customHeight="1">
      <c r="A32" s="16">
        <v>22</v>
      </c>
      <c r="B32" s="6" t="s">
        <v>71</v>
      </c>
      <c r="C32" s="22" t="s">
        <v>3</v>
      </c>
      <c r="D32" s="59">
        <v>34</v>
      </c>
      <c r="E32" s="19" t="s">
        <v>0</v>
      </c>
      <c r="F32" s="18">
        <v>35</v>
      </c>
      <c r="G32" s="59">
        <v>34</v>
      </c>
      <c r="H32" s="19" t="s">
        <v>0</v>
      </c>
      <c r="I32" s="60">
        <v>35</v>
      </c>
      <c r="J32" s="74">
        <f t="shared" si="0"/>
        <v>0</v>
      </c>
      <c r="K32" s="49">
        <v>25</v>
      </c>
      <c r="L32" s="44" t="s">
        <v>0</v>
      </c>
      <c r="M32" s="50">
        <v>28</v>
      </c>
      <c r="N32" s="24">
        <f t="shared" si="1"/>
        <v>30.18867924528302</v>
      </c>
    </row>
    <row r="33" spans="1:14" ht="15" customHeight="1">
      <c r="A33" s="16">
        <v>23</v>
      </c>
      <c r="B33" s="6" t="s">
        <v>30</v>
      </c>
      <c r="C33" s="22" t="s">
        <v>3</v>
      </c>
      <c r="D33" s="63">
        <v>30</v>
      </c>
      <c r="E33" s="19" t="s">
        <v>0</v>
      </c>
      <c r="F33" s="69">
        <v>40</v>
      </c>
      <c r="G33" s="63">
        <v>60</v>
      </c>
      <c r="H33" s="19" t="s">
        <v>0</v>
      </c>
      <c r="I33" s="64">
        <v>70</v>
      </c>
      <c r="J33" s="71">
        <f t="shared" si="0"/>
        <v>-46.15384615384615</v>
      </c>
      <c r="K33" s="53">
        <v>40</v>
      </c>
      <c r="L33" s="44" t="s">
        <v>0</v>
      </c>
      <c r="M33" s="54">
        <v>60</v>
      </c>
      <c r="N33" s="24" t="s">
        <v>0</v>
      </c>
    </row>
    <row r="34" spans="1:14" ht="15" customHeight="1">
      <c r="A34" s="16">
        <v>24</v>
      </c>
      <c r="B34" s="6" t="s">
        <v>49</v>
      </c>
      <c r="C34" s="22" t="s">
        <v>3</v>
      </c>
      <c r="D34" s="63">
        <v>25</v>
      </c>
      <c r="E34" s="19" t="s">
        <v>0</v>
      </c>
      <c r="F34" s="69">
        <v>30</v>
      </c>
      <c r="G34" s="63">
        <v>30</v>
      </c>
      <c r="H34" s="19" t="s">
        <v>0</v>
      </c>
      <c r="I34" s="64">
        <v>35</v>
      </c>
      <c r="J34" s="71">
        <f t="shared" si="0"/>
        <v>-15.384615384615385</v>
      </c>
      <c r="K34" s="77" t="s">
        <v>0</v>
      </c>
      <c r="L34" s="29" t="s">
        <v>0</v>
      </c>
      <c r="M34" s="78" t="s">
        <v>0</v>
      </c>
      <c r="N34" s="24" t="s">
        <v>0</v>
      </c>
    </row>
    <row r="35" spans="1:14" ht="15" customHeight="1">
      <c r="A35" s="16">
        <v>25</v>
      </c>
      <c r="B35" s="6" t="s">
        <v>45</v>
      </c>
      <c r="C35" s="22" t="s">
        <v>3</v>
      </c>
      <c r="D35" s="63">
        <v>30</v>
      </c>
      <c r="E35" s="19" t="s">
        <v>0</v>
      </c>
      <c r="F35" s="69">
        <v>35</v>
      </c>
      <c r="G35" s="63">
        <v>30</v>
      </c>
      <c r="H35" s="19" t="s">
        <v>0</v>
      </c>
      <c r="I35" s="64">
        <v>40</v>
      </c>
      <c r="J35" s="71">
        <f t="shared" si="0"/>
        <v>-7.142857142857142</v>
      </c>
      <c r="K35" s="77" t="s">
        <v>0</v>
      </c>
      <c r="L35" s="29" t="s">
        <v>0</v>
      </c>
      <c r="M35" s="78" t="s">
        <v>0</v>
      </c>
      <c r="N35" s="24" t="s">
        <v>0</v>
      </c>
    </row>
    <row r="36" spans="1:14" ht="15" customHeight="1">
      <c r="A36" s="16">
        <v>26</v>
      </c>
      <c r="B36" s="6" t="s">
        <v>50</v>
      </c>
      <c r="C36" s="22" t="s">
        <v>3</v>
      </c>
      <c r="D36" s="63">
        <v>35</v>
      </c>
      <c r="E36" s="30" t="s">
        <v>0</v>
      </c>
      <c r="F36" s="69">
        <v>40</v>
      </c>
      <c r="G36" s="77" t="s">
        <v>0</v>
      </c>
      <c r="H36" s="29" t="s">
        <v>0</v>
      </c>
      <c r="I36" s="78" t="s">
        <v>0</v>
      </c>
      <c r="J36" s="24" t="s">
        <v>0</v>
      </c>
      <c r="K36" s="77" t="s">
        <v>0</v>
      </c>
      <c r="L36" s="29" t="s">
        <v>0</v>
      </c>
      <c r="M36" s="78" t="s">
        <v>0</v>
      </c>
      <c r="N36" s="24" t="s">
        <v>0</v>
      </c>
    </row>
    <row r="37" spans="1:14" ht="15" customHeight="1">
      <c r="A37" s="16">
        <v>27</v>
      </c>
      <c r="B37" s="6" t="s">
        <v>51</v>
      </c>
      <c r="C37" s="22" t="s">
        <v>3</v>
      </c>
      <c r="D37" s="63">
        <v>20</v>
      </c>
      <c r="E37" s="30" t="s">
        <v>0</v>
      </c>
      <c r="F37" s="69">
        <v>25</v>
      </c>
      <c r="G37" s="77" t="s">
        <v>0</v>
      </c>
      <c r="H37" s="29" t="s">
        <v>0</v>
      </c>
      <c r="I37" s="78" t="s">
        <v>0</v>
      </c>
      <c r="J37" s="24" t="s">
        <v>0</v>
      </c>
      <c r="K37" s="77" t="s">
        <v>0</v>
      </c>
      <c r="L37" s="29" t="s">
        <v>0</v>
      </c>
      <c r="M37" s="78" t="s">
        <v>0</v>
      </c>
      <c r="N37" s="24" t="s">
        <v>0</v>
      </c>
    </row>
    <row r="38" spans="1:14" ht="15" customHeight="1">
      <c r="A38" s="16">
        <v>28</v>
      </c>
      <c r="B38" s="6" t="s">
        <v>52</v>
      </c>
      <c r="C38" s="22" t="s">
        <v>53</v>
      </c>
      <c r="D38" s="63">
        <v>25</v>
      </c>
      <c r="E38" s="30" t="s">
        <v>0</v>
      </c>
      <c r="F38" s="69">
        <v>35</v>
      </c>
      <c r="G38" s="77" t="s">
        <v>0</v>
      </c>
      <c r="H38" s="29" t="s">
        <v>0</v>
      </c>
      <c r="I38" s="78" t="s">
        <v>0</v>
      </c>
      <c r="J38" s="24" t="s">
        <v>0</v>
      </c>
      <c r="K38" s="77" t="s">
        <v>0</v>
      </c>
      <c r="L38" s="29" t="s">
        <v>0</v>
      </c>
      <c r="M38" s="78" t="s">
        <v>0</v>
      </c>
      <c r="N38" s="24" t="s">
        <v>0</v>
      </c>
    </row>
    <row r="39" spans="1:14" ht="15" customHeight="1">
      <c r="A39" s="16">
        <v>29</v>
      </c>
      <c r="B39" s="6" t="s">
        <v>58</v>
      </c>
      <c r="C39" s="22" t="s">
        <v>3</v>
      </c>
      <c r="D39" s="63">
        <v>30</v>
      </c>
      <c r="E39" s="30" t="s">
        <v>0</v>
      </c>
      <c r="F39" s="69">
        <v>35</v>
      </c>
      <c r="G39" s="77" t="s">
        <v>0</v>
      </c>
      <c r="H39" s="29" t="s">
        <v>0</v>
      </c>
      <c r="I39" s="78" t="s">
        <v>0</v>
      </c>
      <c r="J39" s="24" t="s">
        <v>0</v>
      </c>
      <c r="K39" s="77" t="s">
        <v>0</v>
      </c>
      <c r="L39" s="29" t="s">
        <v>0</v>
      </c>
      <c r="M39" s="78" t="s">
        <v>0</v>
      </c>
      <c r="N39" s="24" t="s">
        <v>0</v>
      </c>
    </row>
    <row r="40" spans="1:14" ht="15" customHeight="1">
      <c r="A40" s="16">
        <v>30</v>
      </c>
      <c r="B40" s="75" t="s">
        <v>62</v>
      </c>
      <c r="C40" s="22" t="s">
        <v>3</v>
      </c>
      <c r="D40" s="63">
        <v>30</v>
      </c>
      <c r="E40" s="30" t="s">
        <v>0</v>
      </c>
      <c r="F40" s="69">
        <v>35</v>
      </c>
      <c r="G40" s="77" t="s">
        <v>0</v>
      </c>
      <c r="H40" s="29" t="s">
        <v>0</v>
      </c>
      <c r="I40" s="78" t="s">
        <v>0</v>
      </c>
      <c r="J40" s="24" t="s">
        <v>0</v>
      </c>
      <c r="K40" s="77" t="s">
        <v>0</v>
      </c>
      <c r="L40" s="29" t="s">
        <v>0</v>
      </c>
      <c r="M40" s="78" t="s">
        <v>0</v>
      </c>
      <c r="N40" s="24" t="s">
        <v>0</v>
      </c>
    </row>
    <row r="41" spans="1:14" ht="15" customHeight="1">
      <c r="A41" s="16">
        <v>31</v>
      </c>
      <c r="B41" s="75" t="s">
        <v>67</v>
      </c>
      <c r="C41" s="22" t="s">
        <v>2</v>
      </c>
      <c r="D41" s="63">
        <v>35</v>
      </c>
      <c r="E41" s="30" t="s">
        <v>0</v>
      </c>
      <c r="F41" s="69">
        <v>40</v>
      </c>
      <c r="G41" s="77" t="s">
        <v>0</v>
      </c>
      <c r="H41" s="29" t="s">
        <v>0</v>
      </c>
      <c r="I41" s="78" t="s">
        <v>0</v>
      </c>
      <c r="J41" s="24" t="s">
        <v>0</v>
      </c>
      <c r="K41" s="77" t="s">
        <v>0</v>
      </c>
      <c r="L41" s="29" t="s">
        <v>0</v>
      </c>
      <c r="M41" s="78" t="s">
        <v>0</v>
      </c>
      <c r="N41" s="24" t="s">
        <v>0</v>
      </c>
    </row>
    <row r="42" spans="1:14" ht="15" customHeight="1">
      <c r="A42" s="16">
        <v>32</v>
      </c>
      <c r="B42" s="75" t="s">
        <v>68</v>
      </c>
      <c r="C42" s="25" t="s">
        <v>3</v>
      </c>
      <c r="D42" s="63">
        <v>40</v>
      </c>
      <c r="E42" s="30" t="s">
        <v>0</v>
      </c>
      <c r="F42" s="69">
        <v>50</v>
      </c>
      <c r="G42" s="77" t="s">
        <v>0</v>
      </c>
      <c r="H42" s="29" t="s">
        <v>0</v>
      </c>
      <c r="I42" s="78" t="s">
        <v>0</v>
      </c>
      <c r="J42" s="24" t="s">
        <v>0</v>
      </c>
      <c r="K42" s="77" t="s">
        <v>0</v>
      </c>
      <c r="L42" s="29" t="s">
        <v>0</v>
      </c>
      <c r="M42" s="78" t="s">
        <v>0</v>
      </c>
      <c r="N42" s="24" t="s">
        <v>0</v>
      </c>
    </row>
    <row r="43" spans="1:14" ht="15" customHeight="1">
      <c r="A43" s="16">
        <v>33</v>
      </c>
      <c r="B43" s="6" t="s">
        <v>46</v>
      </c>
      <c r="C43" s="22" t="s">
        <v>3</v>
      </c>
      <c r="D43" s="63">
        <v>60</v>
      </c>
      <c r="E43" s="30" t="s">
        <v>0</v>
      </c>
      <c r="F43" s="69">
        <v>80</v>
      </c>
      <c r="G43" s="63">
        <v>120</v>
      </c>
      <c r="H43" s="30" t="s">
        <v>0</v>
      </c>
      <c r="I43" s="64">
        <v>150</v>
      </c>
      <c r="J43" s="71">
        <f t="shared" si="0"/>
        <v>-48.148148148148145</v>
      </c>
      <c r="K43" s="53">
        <v>50</v>
      </c>
      <c r="L43" s="48" t="s">
        <v>0</v>
      </c>
      <c r="M43" s="54">
        <v>60</v>
      </c>
      <c r="N43" s="27">
        <f t="shared" si="1"/>
        <v>27.27272727272727</v>
      </c>
    </row>
    <row r="44" spans="1:14" ht="15" customHeight="1">
      <c r="A44" s="16">
        <v>34</v>
      </c>
      <c r="B44" s="5" t="s">
        <v>31</v>
      </c>
      <c r="C44" s="25" t="s">
        <v>3</v>
      </c>
      <c r="D44" s="59">
        <v>200</v>
      </c>
      <c r="E44" s="19" t="s">
        <v>0</v>
      </c>
      <c r="F44" s="18">
        <v>300</v>
      </c>
      <c r="G44" s="59">
        <v>220</v>
      </c>
      <c r="H44" s="19" t="s">
        <v>0</v>
      </c>
      <c r="I44" s="60">
        <v>300</v>
      </c>
      <c r="J44" s="71">
        <f t="shared" si="0"/>
        <v>-3.8461538461538463</v>
      </c>
      <c r="K44" s="49">
        <v>180</v>
      </c>
      <c r="L44" s="44" t="s">
        <v>0</v>
      </c>
      <c r="M44" s="50">
        <v>300</v>
      </c>
      <c r="N44" s="24">
        <f t="shared" si="1"/>
        <v>4.166666666666666</v>
      </c>
    </row>
    <row r="45" spans="1:14" ht="15" customHeight="1">
      <c r="A45" s="16">
        <v>35</v>
      </c>
      <c r="B45" s="5" t="s">
        <v>5</v>
      </c>
      <c r="C45" s="22" t="s">
        <v>3</v>
      </c>
      <c r="D45" s="59">
        <v>200</v>
      </c>
      <c r="E45" s="19" t="s">
        <v>0</v>
      </c>
      <c r="F45" s="18">
        <v>300</v>
      </c>
      <c r="G45" s="59">
        <v>220</v>
      </c>
      <c r="H45" s="19" t="s">
        <v>0</v>
      </c>
      <c r="I45" s="60">
        <v>300</v>
      </c>
      <c r="J45" s="71">
        <f t="shared" si="0"/>
        <v>-3.8461538461538463</v>
      </c>
      <c r="K45" s="49">
        <v>180</v>
      </c>
      <c r="L45" s="44" t="s">
        <v>0</v>
      </c>
      <c r="M45" s="50">
        <v>300</v>
      </c>
      <c r="N45" s="24">
        <f t="shared" si="1"/>
        <v>4.166666666666666</v>
      </c>
    </row>
    <row r="46" spans="1:14" ht="15" customHeight="1">
      <c r="A46" s="16">
        <v>36</v>
      </c>
      <c r="B46" s="5" t="s">
        <v>6</v>
      </c>
      <c r="C46" s="25" t="s">
        <v>3</v>
      </c>
      <c r="D46" s="65">
        <v>400</v>
      </c>
      <c r="E46" s="30" t="s">
        <v>0</v>
      </c>
      <c r="F46" s="30">
        <v>700</v>
      </c>
      <c r="G46" s="65" t="s">
        <v>0</v>
      </c>
      <c r="H46" s="30" t="s">
        <v>0</v>
      </c>
      <c r="I46" s="66" t="s">
        <v>0</v>
      </c>
      <c r="J46" s="71" t="s">
        <v>0</v>
      </c>
      <c r="K46" s="49">
        <v>450</v>
      </c>
      <c r="L46" s="48" t="s">
        <v>0</v>
      </c>
      <c r="M46" s="50">
        <v>850</v>
      </c>
      <c r="N46" s="24">
        <f t="shared" si="1"/>
        <v>-15.384615384615385</v>
      </c>
    </row>
    <row r="47" spans="1:14" ht="15" customHeight="1">
      <c r="A47" s="16">
        <v>37</v>
      </c>
      <c r="B47" s="6" t="s">
        <v>32</v>
      </c>
      <c r="C47" s="22" t="s">
        <v>3</v>
      </c>
      <c r="D47" s="65">
        <v>120</v>
      </c>
      <c r="E47" s="19" t="s">
        <v>0</v>
      </c>
      <c r="F47" s="70">
        <v>150</v>
      </c>
      <c r="G47" s="65">
        <v>120</v>
      </c>
      <c r="H47" s="19" t="s">
        <v>0</v>
      </c>
      <c r="I47" s="67">
        <v>150</v>
      </c>
      <c r="J47" s="71">
        <f t="shared" si="0"/>
        <v>0</v>
      </c>
      <c r="K47" s="55">
        <v>120</v>
      </c>
      <c r="L47" s="44" t="s">
        <v>0</v>
      </c>
      <c r="M47" s="56">
        <v>160</v>
      </c>
      <c r="N47" s="24">
        <f t="shared" si="1"/>
        <v>-3.571428571428571</v>
      </c>
    </row>
    <row r="48" spans="1:14" ht="15" customHeight="1">
      <c r="A48" s="16">
        <v>38</v>
      </c>
      <c r="B48" s="6" t="s">
        <v>15</v>
      </c>
      <c r="C48" s="25" t="s">
        <v>3</v>
      </c>
      <c r="D48" s="65">
        <v>550</v>
      </c>
      <c r="E48" s="19" t="s">
        <v>0</v>
      </c>
      <c r="F48" s="70">
        <v>560</v>
      </c>
      <c r="G48" s="65">
        <v>550</v>
      </c>
      <c r="H48" s="19" t="s">
        <v>0</v>
      </c>
      <c r="I48" s="67">
        <v>580</v>
      </c>
      <c r="J48" s="71">
        <f t="shared" si="0"/>
        <v>-1.7699115044247788</v>
      </c>
      <c r="K48" s="55">
        <v>540</v>
      </c>
      <c r="L48" s="44" t="s">
        <v>0</v>
      </c>
      <c r="M48" s="56">
        <v>550</v>
      </c>
      <c r="N48" s="24">
        <f t="shared" si="1"/>
        <v>1.834862385321101</v>
      </c>
    </row>
    <row r="49" spans="1:14" ht="15" customHeight="1">
      <c r="A49" s="16">
        <v>39</v>
      </c>
      <c r="B49" s="6" t="s">
        <v>47</v>
      </c>
      <c r="C49" s="22" t="s">
        <v>3</v>
      </c>
      <c r="D49" s="59">
        <v>370</v>
      </c>
      <c r="E49" s="30" t="s">
        <v>0</v>
      </c>
      <c r="F49" s="18">
        <v>380</v>
      </c>
      <c r="G49" s="59">
        <v>380</v>
      </c>
      <c r="H49" s="30" t="s">
        <v>0</v>
      </c>
      <c r="I49" s="60">
        <v>400</v>
      </c>
      <c r="J49" s="71">
        <f t="shared" si="0"/>
        <v>-3.8461538461538463</v>
      </c>
      <c r="K49" s="49">
        <v>400</v>
      </c>
      <c r="L49" s="44" t="s">
        <v>0</v>
      </c>
      <c r="M49" s="50">
        <v>450</v>
      </c>
      <c r="N49" s="24">
        <f t="shared" si="1"/>
        <v>-11.76470588235294</v>
      </c>
    </row>
    <row r="50" spans="1:14" ht="15" customHeight="1">
      <c r="A50" s="16">
        <v>40</v>
      </c>
      <c r="B50" s="6" t="s">
        <v>36</v>
      </c>
      <c r="C50" s="25" t="s">
        <v>3</v>
      </c>
      <c r="D50" s="59">
        <v>180</v>
      </c>
      <c r="E50" s="19" t="s">
        <v>0</v>
      </c>
      <c r="F50" s="18">
        <v>190</v>
      </c>
      <c r="G50" s="59">
        <v>210</v>
      </c>
      <c r="H50" s="19" t="s">
        <v>0</v>
      </c>
      <c r="I50" s="60">
        <v>220</v>
      </c>
      <c r="J50" s="71">
        <f t="shared" si="0"/>
        <v>-13.953488372093023</v>
      </c>
      <c r="K50" s="49">
        <v>230</v>
      </c>
      <c r="L50" s="44" t="s">
        <v>0</v>
      </c>
      <c r="M50" s="50">
        <v>250</v>
      </c>
      <c r="N50" s="24">
        <f t="shared" si="1"/>
        <v>-22.916666666666664</v>
      </c>
    </row>
    <row r="51" spans="1:14" ht="15" customHeight="1">
      <c r="A51" s="16">
        <v>41</v>
      </c>
      <c r="B51" s="6" t="s">
        <v>33</v>
      </c>
      <c r="C51" s="22" t="s">
        <v>3</v>
      </c>
      <c r="D51" s="59">
        <v>120</v>
      </c>
      <c r="E51" s="19" t="s">
        <v>0</v>
      </c>
      <c r="F51" s="18">
        <v>125</v>
      </c>
      <c r="G51" s="59">
        <v>125</v>
      </c>
      <c r="H51" s="19" t="s">
        <v>0</v>
      </c>
      <c r="I51" s="60">
        <v>130</v>
      </c>
      <c r="J51" s="71">
        <f t="shared" si="0"/>
        <v>-3.9215686274509802</v>
      </c>
      <c r="K51" s="49">
        <v>120</v>
      </c>
      <c r="L51" s="44" t="s">
        <v>0</v>
      </c>
      <c r="M51" s="50">
        <v>130</v>
      </c>
      <c r="N51" s="24">
        <f t="shared" si="1"/>
        <v>-2</v>
      </c>
    </row>
    <row r="52" spans="1:14" ht="15" customHeight="1">
      <c r="A52" s="16">
        <v>42</v>
      </c>
      <c r="B52" s="6" t="s">
        <v>37</v>
      </c>
      <c r="C52" s="25" t="s">
        <v>7</v>
      </c>
      <c r="D52" s="59">
        <v>45</v>
      </c>
      <c r="E52" s="19" t="s">
        <v>0</v>
      </c>
      <c r="F52" s="18">
        <v>50</v>
      </c>
      <c r="G52" s="59">
        <v>45</v>
      </c>
      <c r="H52" s="19" t="s">
        <v>0</v>
      </c>
      <c r="I52" s="60">
        <v>50</v>
      </c>
      <c r="J52" s="71">
        <f t="shared" si="0"/>
        <v>0</v>
      </c>
      <c r="K52" s="49">
        <v>40</v>
      </c>
      <c r="L52" s="44" t="s">
        <v>0</v>
      </c>
      <c r="M52" s="50">
        <v>50</v>
      </c>
      <c r="N52" s="24">
        <f t="shared" si="1"/>
        <v>5.555555555555555</v>
      </c>
    </row>
    <row r="53" spans="1:14" ht="15" customHeight="1">
      <c r="A53" s="16">
        <v>43</v>
      </c>
      <c r="B53" s="6" t="s">
        <v>48</v>
      </c>
      <c r="C53" s="22" t="s">
        <v>3</v>
      </c>
      <c r="D53" s="59">
        <v>30</v>
      </c>
      <c r="E53" s="19" t="s">
        <v>0</v>
      </c>
      <c r="F53" s="18">
        <v>32</v>
      </c>
      <c r="G53" s="59">
        <v>36</v>
      </c>
      <c r="H53" s="19" t="s">
        <v>0</v>
      </c>
      <c r="I53" s="60">
        <v>38</v>
      </c>
      <c r="J53" s="71">
        <f t="shared" si="0"/>
        <v>-16.216216216216218</v>
      </c>
      <c r="K53" s="49">
        <v>33</v>
      </c>
      <c r="L53" s="44" t="s">
        <v>0</v>
      </c>
      <c r="M53" s="50">
        <v>35</v>
      </c>
      <c r="N53" s="24">
        <f t="shared" si="1"/>
        <v>-8.823529411764707</v>
      </c>
    </row>
    <row r="54" spans="1:14" ht="15" customHeight="1">
      <c r="A54" s="16">
        <v>44</v>
      </c>
      <c r="B54" s="6" t="s">
        <v>35</v>
      </c>
      <c r="C54" s="22" t="s">
        <v>2</v>
      </c>
      <c r="D54" s="59">
        <v>20</v>
      </c>
      <c r="E54" s="19" t="s">
        <v>0</v>
      </c>
      <c r="F54" s="18">
        <v>35</v>
      </c>
      <c r="G54" s="59">
        <v>20</v>
      </c>
      <c r="H54" s="19" t="s">
        <v>0</v>
      </c>
      <c r="I54" s="60">
        <v>35</v>
      </c>
      <c r="J54" s="72">
        <f t="shared" si="0"/>
        <v>0</v>
      </c>
      <c r="K54" s="49">
        <v>22</v>
      </c>
      <c r="L54" s="44" t="s">
        <v>0</v>
      </c>
      <c r="M54" s="50">
        <v>35</v>
      </c>
      <c r="N54" s="24">
        <f t="shared" si="1"/>
        <v>-3.508771929824561</v>
      </c>
    </row>
    <row r="55" spans="1:14" ht="15" customHeight="1">
      <c r="A55" s="16">
        <v>45</v>
      </c>
      <c r="B55" s="6" t="s">
        <v>44</v>
      </c>
      <c r="C55" s="31" t="s">
        <v>3</v>
      </c>
      <c r="D55" s="59">
        <v>430</v>
      </c>
      <c r="E55" s="19" t="s">
        <v>0</v>
      </c>
      <c r="F55" s="18">
        <v>620</v>
      </c>
      <c r="G55" s="59">
        <v>430</v>
      </c>
      <c r="H55" s="19" t="s">
        <v>0</v>
      </c>
      <c r="I55" s="60">
        <v>620</v>
      </c>
      <c r="J55" s="72">
        <f t="shared" si="0"/>
        <v>0</v>
      </c>
      <c r="K55" s="49">
        <v>590</v>
      </c>
      <c r="L55" s="44" t="s">
        <v>0</v>
      </c>
      <c r="M55" s="50">
        <v>650</v>
      </c>
      <c r="N55" s="24">
        <f t="shared" si="1"/>
        <v>-15.32258064516129</v>
      </c>
    </row>
    <row r="56" spans="1:14" ht="12.75" customHeight="1">
      <c r="A56" s="10"/>
      <c r="B56" s="10"/>
      <c r="C56" s="10"/>
      <c r="D56" s="32"/>
      <c r="E56" s="33"/>
      <c r="F56" s="32"/>
      <c r="G56" s="32"/>
      <c r="H56" s="33"/>
      <c r="I56" s="32"/>
      <c r="J56" s="34"/>
      <c r="K56" s="35"/>
      <c r="L56" s="36"/>
      <c r="M56" s="35"/>
      <c r="N56" s="34"/>
    </row>
    <row r="57" spans="1:15" ht="12.75" customHeight="1">
      <c r="A57" s="1"/>
      <c r="B57" s="1"/>
      <c r="C57" s="2"/>
      <c r="D57" s="1"/>
      <c r="E57" s="3"/>
      <c r="F57" s="1"/>
      <c r="G57" s="4"/>
      <c r="H57" s="3"/>
      <c r="I57" s="1"/>
      <c r="J57" s="1"/>
      <c r="K57" s="1"/>
      <c r="L57" s="3"/>
      <c r="N57" s="1"/>
      <c r="O57" s="76"/>
    </row>
    <row r="58" spans="1:14" ht="12.75" customHeight="1">
      <c r="A58" s="1"/>
      <c r="B58" s="1"/>
      <c r="C58" s="2"/>
      <c r="D58" s="1"/>
      <c r="E58" s="3"/>
      <c r="F58" s="1"/>
      <c r="G58" s="4"/>
      <c r="H58" s="3"/>
      <c r="I58" s="1"/>
      <c r="J58" s="1"/>
      <c r="K58" s="1"/>
      <c r="L58" s="3"/>
      <c r="M58" s="1"/>
      <c r="N58" s="1"/>
    </row>
    <row r="59" spans="1:14" ht="16.5">
      <c r="A59" s="110" t="s">
        <v>77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101" t="s">
        <v>8</v>
      </c>
      <c r="B61" s="101"/>
      <c r="C61" s="101"/>
      <c r="D61" s="101"/>
      <c r="E61" s="101"/>
      <c r="F61" s="101"/>
      <c r="G61" s="100" t="s">
        <v>10</v>
      </c>
      <c r="H61" s="100"/>
      <c r="I61" s="100"/>
      <c r="J61" s="100"/>
      <c r="K61" s="100"/>
      <c r="L61" s="100"/>
      <c r="M61" s="100"/>
      <c r="N61" s="100"/>
    </row>
    <row r="62" spans="1:14" ht="16.5">
      <c r="A62" s="95" t="s">
        <v>12</v>
      </c>
      <c r="B62" s="96"/>
      <c r="C62" s="97" t="s">
        <v>9</v>
      </c>
      <c r="D62" s="98"/>
      <c r="E62" s="98"/>
      <c r="F62" s="99"/>
      <c r="G62" s="114" t="s">
        <v>12</v>
      </c>
      <c r="H62" s="115"/>
      <c r="I62" s="115"/>
      <c r="J62" s="116"/>
      <c r="K62" s="107" t="s">
        <v>11</v>
      </c>
      <c r="L62" s="108"/>
      <c r="M62" s="108"/>
      <c r="N62" s="109"/>
    </row>
    <row r="63" spans="1:14" ht="60.75" customHeight="1">
      <c r="A63" s="79" t="s">
        <v>79</v>
      </c>
      <c r="B63" s="80"/>
      <c r="C63" s="79" t="s">
        <v>85</v>
      </c>
      <c r="D63" s="81"/>
      <c r="E63" s="81"/>
      <c r="F63" s="80"/>
      <c r="G63" s="82" t="s">
        <v>81</v>
      </c>
      <c r="H63" s="83"/>
      <c r="I63" s="83"/>
      <c r="J63" s="84"/>
      <c r="K63" s="82" t="s">
        <v>86</v>
      </c>
      <c r="L63" s="83"/>
      <c r="M63" s="83"/>
      <c r="N63" s="84"/>
    </row>
    <row r="64" spans="1:14" ht="32.25" customHeight="1">
      <c r="A64" s="79" t="s">
        <v>80</v>
      </c>
      <c r="B64" s="80"/>
      <c r="C64" s="79" t="s">
        <v>70</v>
      </c>
      <c r="D64" s="81"/>
      <c r="E64" s="81"/>
      <c r="F64" s="80"/>
      <c r="G64" s="82" t="s">
        <v>84</v>
      </c>
      <c r="H64" s="83"/>
      <c r="I64" s="83"/>
      <c r="J64" s="84"/>
      <c r="K64" s="82" t="s">
        <v>84</v>
      </c>
      <c r="L64" s="83"/>
      <c r="M64" s="83"/>
      <c r="N64" s="84"/>
    </row>
    <row r="65" spans="1:14" ht="63" customHeight="1">
      <c r="A65" s="79" t="s">
        <v>82</v>
      </c>
      <c r="B65" s="80"/>
      <c r="C65" s="79" t="s">
        <v>87</v>
      </c>
      <c r="D65" s="81"/>
      <c r="E65" s="81"/>
      <c r="F65" s="80"/>
      <c r="G65" s="82" t="s">
        <v>84</v>
      </c>
      <c r="H65" s="83"/>
      <c r="I65" s="83"/>
      <c r="J65" s="84"/>
      <c r="K65" s="82" t="s">
        <v>84</v>
      </c>
      <c r="L65" s="83"/>
      <c r="M65" s="83"/>
      <c r="N65" s="84"/>
    </row>
    <row r="66" spans="1:14" ht="61.5" customHeight="1">
      <c r="A66" s="79" t="s">
        <v>83</v>
      </c>
      <c r="B66" s="80"/>
      <c r="C66" s="79" t="s">
        <v>88</v>
      </c>
      <c r="D66" s="81"/>
      <c r="E66" s="81"/>
      <c r="F66" s="80"/>
      <c r="G66" s="82" t="s">
        <v>84</v>
      </c>
      <c r="H66" s="83"/>
      <c r="I66" s="83"/>
      <c r="J66" s="84"/>
      <c r="K66" s="82" t="s">
        <v>84</v>
      </c>
      <c r="L66" s="83"/>
      <c r="M66" s="83"/>
      <c r="N66" s="84"/>
    </row>
    <row r="67" spans="1:14" ht="30.75" customHeight="1">
      <c r="A67" s="57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9" ht="16.5" customHeight="1">
      <c r="A68" s="1"/>
      <c r="B68" s="1"/>
      <c r="C68" s="37"/>
      <c r="D68" s="38"/>
      <c r="E68" s="39"/>
      <c r="F68" s="38"/>
      <c r="G68" s="4"/>
      <c r="H68" s="3"/>
      <c r="I68" s="1"/>
      <c r="J68" s="1"/>
      <c r="K68" s="3"/>
      <c r="L68" s="3"/>
      <c r="M68" s="3"/>
      <c r="N68" s="3"/>
      <c r="P68" s="1"/>
      <c r="Q68" s="1"/>
      <c r="R68" s="1"/>
      <c r="S68" s="1"/>
    </row>
    <row r="69" spans="1:14" ht="12.75" customHeight="1">
      <c r="A69" s="10"/>
      <c r="B69" s="10"/>
      <c r="C69" s="40"/>
      <c r="D69" s="41"/>
      <c r="E69" s="42"/>
      <c r="F69" s="41"/>
      <c r="G69" s="32"/>
      <c r="H69" s="33"/>
      <c r="I69" s="32"/>
      <c r="J69" s="34"/>
      <c r="K69" s="105" t="s">
        <v>76</v>
      </c>
      <c r="L69" s="105"/>
      <c r="M69" s="105"/>
      <c r="N69" s="105"/>
    </row>
    <row r="70" spans="1:14" ht="16.5">
      <c r="A70" s="104" t="s">
        <v>69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3" t="s">
        <v>55</v>
      </c>
      <c r="L70" s="103"/>
      <c r="M70" s="103"/>
      <c r="N70" s="103"/>
    </row>
    <row r="71" spans="1:14" ht="13.5" customHeight="1">
      <c r="A71" s="43"/>
      <c r="B71" s="43"/>
      <c r="C71" s="15"/>
      <c r="D71" s="43"/>
      <c r="E71" s="43"/>
      <c r="F71" s="43"/>
      <c r="G71" s="43"/>
      <c r="H71" s="43"/>
      <c r="I71" s="43"/>
      <c r="J71" s="43"/>
      <c r="K71" s="103" t="s">
        <v>56</v>
      </c>
      <c r="L71" s="103"/>
      <c r="M71" s="103"/>
      <c r="N71" s="103"/>
    </row>
    <row r="72" spans="11:14" ht="12.75" customHeight="1">
      <c r="K72" s="102" t="s">
        <v>43</v>
      </c>
      <c r="L72" s="102"/>
      <c r="M72" s="102"/>
      <c r="N72" s="102"/>
    </row>
  </sheetData>
  <sheetProtection/>
  <mergeCells count="45">
    <mergeCell ref="A3:N3"/>
    <mergeCell ref="A4:N4"/>
    <mergeCell ref="A5:N5"/>
    <mergeCell ref="N8:N10"/>
    <mergeCell ref="C63:F63"/>
    <mergeCell ref="A63:B63"/>
    <mergeCell ref="A1:N1"/>
    <mergeCell ref="K62:N62"/>
    <mergeCell ref="A59:N59"/>
    <mergeCell ref="J8:J10"/>
    <mergeCell ref="G62:J62"/>
    <mergeCell ref="A6:F6"/>
    <mergeCell ref="G6:N6"/>
    <mergeCell ref="J7:N7"/>
    <mergeCell ref="D8:F10"/>
    <mergeCell ref="A2:N2"/>
    <mergeCell ref="K72:N72"/>
    <mergeCell ref="K71:N71"/>
    <mergeCell ref="K70:N70"/>
    <mergeCell ref="K63:N63"/>
    <mergeCell ref="G8:I10"/>
    <mergeCell ref="A70:J70"/>
    <mergeCell ref="K69:N69"/>
    <mergeCell ref="B8:B10"/>
    <mergeCell ref="C64:F64"/>
    <mergeCell ref="G64:J64"/>
    <mergeCell ref="A8:A10"/>
    <mergeCell ref="A62:B62"/>
    <mergeCell ref="G63:J63"/>
    <mergeCell ref="C8:C10"/>
    <mergeCell ref="C62:F62"/>
    <mergeCell ref="G61:N61"/>
    <mergeCell ref="A61:F61"/>
    <mergeCell ref="A64:B64"/>
    <mergeCell ref="A66:B66"/>
    <mergeCell ref="C66:F66"/>
    <mergeCell ref="G66:J66"/>
    <mergeCell ref="K66:N66"/>
    <mergeCell ref="K64:N64"/>
    <mergeCell ref="K8:M10"/>
    <mergeCell ref="A65:B65"/>
    <mergeCell ref="C65:F65"/>
    <mergeCell ref="G65:J65"/>
    <mergeCell ref="K65:N65"/>
  </mergeCells>
  <printOptions/>
  <pageMargins left="0.5" right="0.25" top="0.5" bottom="0.2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2020-11-22T08:43:34Z</cp:lastPrinted>
  <dcterms:created xsi:type="dcterms:W3CDTF">2007-06-24T07:34:26Z</dcterms:created>
  <dcterms:modified xsi:type="dcterms:W3CDTF">2020-11-22T08:43:35Z</dcterms:modified>
  <cp:category/>
  <cp:version/>
  <cp:contentType/>
  <cp:contentStatus/>
</cp:coreProperties>
</file>