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'Sheet'!$A$1:$N$78</definedName>
  </definedNames>
  <calcPr fullCalcOnLoad="1"/>
</workbook>
</file>

<file path=xl/sharedStrings.xml><?xml version="1.0" encoding="utf-8"?>
<sst xmlns="http://schemas.openxmlformats.org/spreadsheetml/2006/main" count="293" uniqueCount="93">
  <si>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</si>
  <si>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</si>
  <si>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</si>
  <si>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</si>
  <si>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</si>
  <si>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</si>
  <si>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</si>
  <si>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</si>
  <si>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</si>
  <si>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</si>
  <si>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</si>
  <si>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</si>
  <si>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</si>
  <si>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</si>
  <si>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</si>
  <si>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</si>
  <si>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</si>
  <si>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</si>
  <si>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</si>
  <si>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</si>
  <si>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</si>
  <si>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</si>
  <si>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</si>
  <si>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</si>
  <si>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</si>
  <si>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</si>
  <si>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</si>
  <si>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</si>
  <si>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</si>
  <si>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</si>
  <si>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</si>
  <si>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</si>
  <si>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</si>
  <si>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</si>
  <si>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</si>
  <si>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</si>
  <si>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</si>
  <si>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</si>
  <si>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</si>
  <si>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</si>
  <si>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</si>
  <si>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</si>
  <si>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</si>
  <si>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</si>
  <si>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</si>
  <si>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</si>
  <si>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r>
      <t>আদা-নতুন</t>
    </r>
    <r>
      <rPr>
        <sz val="9"/>
        <rFont val="NikoshBAN"/>
        <family val="0"/>
      </rPr>
      <t>(কেরেলা-ভারত)</t>
    </r>
  </si>
  <si>
    <r>
      <t>মোরগ-মুরগি</t>
    </r>
    <r>
      <rPr>
        <sz val="9"/>
        <rFont val="NikoshBAN"/>
        <family val="0"/>
      </rPr>
      <t>(ব্রয়লার) জ্যান্ত</t>
    </r>
  </si>
  <si>
    <r>
      <t>ডিমঃ মুরগি</t>
    </r>
    <r>
      <rPr>
        <sz val="9"/>
        <rFont val="NikoshBAN"/>
        <family val="0"/>
      </rPr>
      <t>(কক/সোনালী)</t>
    </r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</si>
  <si>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</si>
  <si>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</si>
  <si>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r>
      <t>চাল- (মাঝারী)</t>
    </r>
    <r>
      <rPr>
        <sz val="12"/>
        <rFont val="NikoshBAN"/>
        <family val="0"/>
      </rPr>
      <t xml:space="preserve"> নতুন/পুরাতন</t>
    </r>
  </si>
  <si>
    <r>
      <t xml:space="preserve">চাল সরু </t>
    </r>
    <r>
      <rPr>
        <sz val="10"/>
        <rFont val="NikoshBAN"/>
        <family val="0"/>
      </rPr>
      <t>(মিনিকেট)</t>
    </r>
  </si>
  <si>
    <r>
      <t xml:space="preserve">চাল সরু </t>
    </r>
    <r>
      <rPr>
        <sz val="8"/>
        <rFont val="NikoshBAN"/>
        <family val="0"/>
      </rPr>
      <t>(নাজির)(সাধারণ)নতুন/পুরাতন</t>
    </r>
  </si>
  <si>
    <t>চাল-(মোটা) নতুন/পুরাতন</t>
  </si>
  <si>
    <t>গাজর</t>
  </si>
  <si>
    <r>
      <rPr>
        <sz val="10"/>
        <rFont val="NikoshBAN"/>
        <family val="0"/>
      </rPr>
      <t xml:space="preserve">তেল-সয়াবিন </t>
    </r>
    <r>
      <rPr>
        <sz val="5"/>
        <rFont val="NikoshBAN"/>
        <family val="0"/>
      </rPr>
      <t>(ক্যান ৫লিঃ বিভিন্ন ব্র্যান্ড)</t>
    </r>
  </si>
  <si>
    <t>মোরগ-মুরগি-(দেশী) জ্যান্ত</t>
  </si>
  <si>
    <t>আলু-হল্যান্ড (সাদা)</t>
  </si>
  <si>
    <t>শসা</t>
  </si>
  <si>
    <t>www.dam.gov.bd</t>
  </si>
  <si>
    <r>
      <t>মোরগ-মুরগি</t>
    </r>
    <r>
      <rPr>
        <sz val="9"/>
        <rFont val="NikoshBAN"/>
        <family val="0"/>
      </rPr>
      <t>(কক/সোনালী) জ্যান্ত</t>
    </r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</si>
  <si>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</si>
  <si>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</si>
  <si>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</si>
  <si>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</si>
  <si>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</si>
  <si>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t>-------</t>
  </si>
  <si>
    <r>
      <t xml:space="preserve">পিঁয়াজ </t>
    </r>
    <r>
      <rPr>
        <sz val="10"/>
        <rFont val="NikoshBAN"/>
        <family val="0"/>
      </rPr>
      <t xml:space="preserve">(তুরস্ক/হল্যান্ড) </t>
    </r>
  </si>
  <si>
    <t>চাহিদা বেশী থাকায় খুচরা পর্যায়ে মূল্য বৃদ্ধি পেয়েছে।</t>
  </si>
  <si>
    <t>স্মারক নং-১২.০২.০০০০.০১৯.১৬.০০১.২0-৫৫</t>
  </si>
  <si>
    <t>তারিখঃ ০২/০২/২০২১ খ্রিঃ।</t>
  </si>
  <si>
    <t>গত ০১/0২/২০২1 খ্রিঃ তারিখের তুলনায় আজ ০২/০২/202১ খ্রিঃ তারিখে যে সকল পণ্যের খুচরা বাজার মূল্য হ্রাস/বৃদ্ধি পেয়েছে তার বিবরণঃ</t>
  </si>
  <si>
    <t>০২/0২/2021</t>
  </si>
  <si>
    <t>০১। তেলঃ সয়াবিন (ক্যান ৫ লিটার)।</t>
  </si>
  <si>
    <t>০২। ডালঃ মশুর (মোটা)।</t>
  </si>
  <si>
    <t>০৪। মসলাঃ পিঁয়াজ (দেশী) ও কাঁচামরিচ।</t>
  </si>
  <si>
    <t>সরবরাহ বৃদ্ধি পাওয়ায় খুচরা মূল্য হ্রাস পেয়েছে।</t>
  </si>
  <si>
    <t>সরবরাহ বেশী থাকায় খুচরা মূল্য হ্রাস পেয়েছে।</t>
  </si>
  <si>
    <t>পূর্বে পাইকারী মূল্য বৃদ্ধি পাওয়ায় খুচরা মুল্য বৃদ্ধি পেয়েছে।</t>
  </si>
  <si>
    <r>
      <t xml:space="preserve">আজকের
</t>
    </r>
    <r>
      <rPr>
        <sz val="11"/>
        <color indexed="10"/>
        <rFont val="NikoshBAN"/>
        <family val="0"/>
      </rPr>
      <t>০2/০২/২০২১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</si>
  <si>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02</t>
    </r>
    <r>
      <rPr>
        <sz val="11"/>
        <color indexed="10"/>
        <rFont val="NikoshBAN"/>
        <family val="0"/>
      </rPr>
      <t>/০2/২০২০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</si>
  <si>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(০2/০২/২০২১) তারিখের সাথে গত বছরের (০2/০2/২০২০) তারিখের  বাজারদরের হ্রাস/বৃদ্ধি (%)</t>
  </si>
  <si>
    <t>পাইকারী মূল্য হ্রাস পাওয়ায় খুচরা মুল্য হ্রাস পেয়েছে।</t>
  </si>
  <si>
    <t>০৩। তেলঃ সয়াবিন (খোলা)।</t>
  </si>
  <si>
    <t>০৫। সব্জিঃ সিম, মূলা, ফুলকপি ও বাঁধাকপি।</t>
  </si>
  <si>
    <t>০3। মোরগ-মুরগি জ্যান্তঃ কক/সোনালী ও ব্রয়লার</t>
  </si>
  <si>
    <t>০২। সব্জিঃ লাউ।</t>
  </si>
  <si>
    <t>ঘন কুয়াশা ও শীতজনিত কারণে সরবরাহ কম থাকায় পাইকারী ও  খুচরা মূল্য বৃদ্ধি পেয়েছে।</t>
  </si>
  <si>
    <r>
      <t>গত</t>
    </r>
    <r>
      <rPr>
        <sz val="11"/>
        <color indexed="10"/>
        <rFont val="NikoshBAN"/>
        <family val="0"/>
      </rPr>
      <t xml:space="preserve">
৩১/</t>
    </r>
    <r>
      <rPr>
        <sz val="11"/>
        <color indexed="10"/>
        <rFont val="NikoshBAN"/>
        <family val="0"/>
      </rPr>
      <t xml:space="preserve">1২/২০২০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</si>
  <si>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(০2/০২/২০২১) তারিখের সাথে গত  (৩১/১২/২০২০)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</si>
  <si>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০১। আটা (খোলা)।</t>
  </si>
  <si>
    <t>পূর্বে পাইকারী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</si>
</sst>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5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7" xfId="0" applyNumberFormat="1" applyFont="1" applyBorder="1" applyAlignment="1" quotePrefix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8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center" vertical="top"/>
    </xf>
    <xf numFmtId="0" fontId="60" fillId="0" borderId="0" xfId="0" applyFont="1" applyBorder="1" applyAlignment="1">
      <alignment vertical="top"/>
    </xf>
    <xf numFmtId="2" fontId="60" fillId="0" borderId="0" xfId="0" applyNumberFormat="1" applyFont="1" applyBorder="1" applyAlignment="1">
      <alignment vertical="top"/>
    </xf>
    <xf numFmtId="2" fontId="60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vertical="top"/>
    </xf>
    <xf numFmtId="2" fontId="10" fillId="0" borderId="19" xfId="0" applyNumberFormat="1" applyFont="1" applyBorder="1" applyAlignment="1">
      <alignment vertical="top"/>
    </xf>
    <xf numFmtId="2" fontId="10" fillId="0" borderId="21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vertical="top"/>
    </xf>
    <xf numFmtId="2" fontId="10" fillId="0" borderId="17" xfId="0" applyNumberFormat="1" applyFont="1" applyBorder="1" applyAlignment="1">
      <alignment vertical="top"/>
    </xf>
    <xf numFmtId="2" fontId="10" fillId="0" borderId="12" xfId="0" applyNumberFormat="1" applyFont="1" applyBorder="1" applyAlignment="1">
      <alignment horizontal="right" vertical="top"/>
    </xf>
    <xf numFmtId="2" fontId="10" fillId="0" borderId="21" xfId="59" applyNumberFormat="1" applyFont="1" applyFill="1" applyBorder="1" applyAlignment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9" xfId="59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2" fontId="10" fillId="0" borderId="17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0" fontId="62" fillId="0" borderId="11" xfId="53" applyFont="1" applyBorder="1" applyAlignment="1" applyProtection="1">
      <alignment horizontal="center" vertical="top" wrapText="1"/>
      <protection/>
    </xf>
    <xf numFmtId="0" fontId="62" fillId="0" borderId="12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0" fontId="6" fillId="5" borderId="1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2" fontId="6" fillId="10" borderId="11" xfId="0" applyNumberFormat="1" applyFont="1" applyFill="1" applyBorder="1" applyAlignment="1">
      <alignment horizontal="center" vertical="top"/>
    </xf>
    <xf numFmtId="2" fontId="6" fillId="10" borderId="12" xfId="0" applyNumberFormat="1" applyFont="1" applyFill="1" applyBorder="1" applyAlignment="1">
      <alignment horizontal="center" vertical="top"/>
    </xf>
    <xf numFmtId="2" fontId="6" fillId="10" borderId="18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71</xdr:row>
      <xdr:rowOff>114300</xdr:rowOff>
    </xdr:from>
    <xdr:to>
      <xdr:col>13</xdr:col>
      <xdr:colOff>752475</xdr:colOff>
      <xdr:row>72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5840075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115" zoomScaleNormal="115" zoomScalePageLayoutView="0" workbookViewId="0" topLeftCell="A61">
      <selection activeCell="K67" sqref="K67:N67"/>
    </sheetView>
  </sheetViews>
  <sheetFormatPr defaultColWidth="9.140625" defaultRowHeight="12.75"/>
  <cols>
    <col min="1" max="1" width="3.8515625" style="8" customWidth="1"/>
    <col min="2" max="2" width="21.140625" style="8" customWidth="1"/>
    <col min="3" max="3" width="6.00390625" style="8" customWidth="1"/>
    <col min="4" max="4" width="6.7109375" style="8" customWidth="1"/>
    <col min="5" max="5" width="1.7109375" style="8" customWidth="1"/>
    <col min="6" max="6" width="7.57421875" style="8" customWidth="1"/>
    <col min="7" max="7" width="6.7109375" style="8" customWidth="1"/>
    <col min="8" max="8" width="1.7109375" style="8" customWidth="1"/>
    <col min="9" max="9" width="6.00390625" style="8" customWidth="1"/>
    <col min="10" max="10" width="13.57421875" style="8" customWidth="1"/>
    <col min="11" max="11" width="6.28125" style="8" customWidth="1"/>
    <col min="12" max="12" width="1.28515625" style="8" customWidth="1"/>
    <col min="13" max="13" width="6.421875" style="8" customWidth="1"/>
    <col min="14" max="14" width="13.57421875" style="8" customWidth="1"/>
    <col min="15" max="16" width="9.140625" style="8" customWidth="1"/>
    <col min="17" max="17" width="10.7109375" style="8" customWidth="1"/>
    <col min="18" max="16384" width="9.140625" style="8" customWidth="1"/>
  </cols>
  <sheetData>
    <row r="1" spans="1:14" s="7" customFormat="1" ht="7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customHeight="1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5.75" customHeight="1">
      <c r="A4" s="131" t="s">
        <v>16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3.5" customHeight="1">
      <c r="A5" s="133" t="s">
        <v>60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20.25" customHeight="1">
      <c r="A6" s="139" t="s">
        <v>70</v>
      </c>
      <c r="B6" s="139"/>
      <c r="C6" s="139"/>
      <c r="D6" s="139"/>
      <c r="E6" s="139"/>
      <c r="F6" s="139"/>
      <c r="H6" s="2"/>
      <c r="I6" s="2"/>
      <c r="J6" s="2"/>
      <c r="K6" s="135" t="s">
        <v>71</v>
      </c>
      <c r="L6" s="135"/>
      <c r="M6" s="135"/>
      <c r="N6" s="135"/>
    </row>
    <row r="7" spans="1:14" ht="15" customHeight="1">
      <c r="A7" s="143" t="s">
        <v>49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5">
      <c r="A8" s="9"/>
      <c r="B8" s="9"/>
      <c r="C8" s="10"/>
      <c r="D8" s="12"/>
      <c r="E8" s="11"/>
      <c r="F8" s="12"/>
      <c r="G8" s="13"/>
      <c r="H8" s="14"/>
      <c r="I8" s="12"/>
      <c r="J8" s="100" t="s">
        <v>34</v>
      </c>
      <c r="K8" s="100"/>
      <c r="L8" s="100"/>
      <c r="M8" s="100"/>
      <c r="N8" s="100"/>
    </row>
    <row r="9" spans="1:14" ht="27" customHeight="1">
      <c r="A9" s="101" t="s">
        <v>4</v>
      </c>
      <c r="B9" s="101" t="s">
        <v>10</v>
      </c>
      <c r="C9" s="101" t="s">
        <v>1</v>
      </c>
      <c r="D9" s="120" t="s">
        <v>80</v>
      </c>
      <c r="E9" s="121"/>
      <c r="F9" s="122"/>
      <c r="G9" s="120" t="s">
        <v>89</v>
      </c>
      <c r="H9" s="121"/>
      <c r="I9" s="122"/>
      <c r="J9" s="102" t="s">
        <v>90</v>
      </c>
      <c r="K9" s="120" t="s">
        <v>81</v>
      </c>
      <c r="L9" s="121"/>
      <c r="M9" s="122"/>
      <c r="N9" s="102" t="s">
        <v>82</v>
      </c>
    </row>
    <row r="10" spans="1:14" ht="24" customHeight="1">
      <c r="A10" s="101"/>
      <c r="B10" s="101"/>
      <c r="C10" s="101"/>
      <c r="D10" s="123"/>
      <c r="E10" s="124"/>
      <c r="F10" s="125"/>
      <c r="G10" s="123"/>
      <c r="H10" s="124"/>
      <c r="I10" s="125"/>
      <c r="J10" s="103"/>
      <c r="K10" s="123"/>
      <c r="L10" s="124"/>
      <c r="M10" s="125"/>
      <c r="N10" s="103"/>
    </row>
    <row r="11" spans="1:14" ht="22.5" customHeight="1">
      <c r="A11" s="101"/>
      <c r="B11" s="101"/>
      <c r="C11" s="101"/>
      <c r="D11" s="126"/>
      <c r="E11" s="127"/>
      <c r="F11" s="128"/>
      <c r="G11" s="126"/>
      <c r="H11" s="127"/>
      <c r="I11" s="128"/>
      <c r="J11" s="104"/>
      <c r="K11" s="126"/>
      <c r="L11" s="127"/>
      <c r="M11" s="128"/>
      <c r="N11" s="104"/>
    </row>
    <row r="12" spans="1:18" ht="15" customHeight="1">
      <c r="A12" s="16">
        <v>1</v>
      </c>
      <c r="B12" s="6" t="s">
        <v>53</v>
      </c>
      <c r="C12" s="71" t="s">
        <v>2</v>
      </c>
      <c r="D12" s="56">
        <v>60</v>
      </c>
      <c r="E12" s="18" t="s">
        <v>0</v>
      </c>
      <c r="F12" s="17">
        <v>65</v>
      </c>
      <c r="G12" s="56">
        <v>60</v>
      </c>
      <c r="H12" s="18" t="s">
        <v>0</v>
      </c>
      <c r="I12" s="17">
        <v>65</v>
      </c>
      <c r="J12" s="63">
        <f aca="true" t="shared" si="0" ref="J12:J55">((D12+F12)/2-(G12+I12)/2)/((G12+I12)/2)*100</f>
        <v>0</v>
      </c>
      <c r="K12" s="46">
        <v>50</v>
      </c>
      <c r="L12" s="41" t="s">
        <v>0</v>
      </c>
      <c r="M12" s="47">
        <v>60</v>
      </c>
      <c r="N12" s="19">
        <f aca="true" t="shared" si="1" ref="N12:N55">((D12+F12)/2-(K12+M12)/2)/((K12+M12)/2)*100</f>
        <v>13.636363636363635</v>
      </c>
      <c r="P12" s="70"/>
      <c r="Q12" s="70"/>
      <c r="R12" s="70"/>
    </row>
    <row r="13" spans="1:18" ht="15" customHeight="1">
      <c r="A13" s="16">
        <v>2</v>
      </c>
      <c r="B13" s="20" t="s">
        <v>52</v>
      </c>
      <c r="C13" s="21" t="s">
        <v>3</v>
      </c>
      <c r="D13" s="57">
        <v>60</v>
      </c>
      <c r="E13" s="22" t="s">
        <v>0</v>
      </c>
      <c r="F13" s="60">
        <v>65</v>
      </c>
      <c r="G13" s="57">
        <v>60</v>
      </c>
      <c r="H13" s="22" t="s">
        <v>0</v>
      </c>
      <c r="I13" s="60">
        <v>65</v>
      </c>
      <c r="J13" s="64">
        <f t="shared" si="0"/>
        <v>0</v>
      </c>
      <c r="K13" s="48">
        <v>48</v>
      </c>
      <c r="L13" s="42"/>
      <c r="M13" s="49">
        <v>52</v>
      </c>
      <c r="N13" s="23">
        <f t="shared" si="1"/>
        <v>25</v>
      </c>
      <c r="P13" s="70"/>
      <c r="Q13" s="70"/>
      <c r="R13" s="70"/>
    </row>
    <row r="14" spans="1:18" ht="15" customHeight="1">
      <c r="A14" s="16">
        <v>3</v>
      </c>
      <c r="B14" s="20" t="s">
        <v>51</v>
      </c>
      <c r="C14" s="24" t="s">
        <v>3</v>
      </c>
      <c r="D14" s="57">
        <v>50</v>
      </c>
      <c r="E14" s="25" t="s">
        <v>0</v>
      </c>
      <c r="F14" s="60">
        <v>52</v>
      </c>
      <c r="G14" s="57">
        <v>50</v>
      </c>
      <c r="H14" s="25" t="s">
        <v>0</v>
      </c>
      <c r="I14" s="60">
        <v>55</v>
      </c>
      <c r="J14" s="65">
        <f t="shared" si="0"/>
        <v>-2.857142857142857</v>
      </c>
      <c r="K14" s="48">
        <v>36</v>
      </c>
      <c r="L14" s="42" t="s">
        <v>0</v>
      </c>
      <c r="M14" s="49">
        <v>40</v>
      </c>
      <c r="N14" s="26">
        <f t="shared" si="1"/>
        <v>34.21052631578947</v>
      </c>
      <c r="P14" s="70"/>
      <c r="Q14" s="70"/>
      <c r="R14" s="70"/>
    </row>
    <row r="15" spans="1:18" ht="15" customHeight="1">
      <c r="A15" s="16">
        <v>4</v>
      </c>
      <c r="B15" s="6" t="s">
        <v>54</v>
      </c>
      <c r="C15" s="21" t="s">
        <v>3</v>
      </c>
      <c r="D15" s="56">
        <v>45</v>
      </c>
      <c r="E15" s="18" t="s">
        <v>0</v>
      </c>
      <c r="F15" s="17">
        <v>46</v>
      </c>
      <c r="G15" s="56">
        <v>45</v>
      </c>
      <c r="H15" s="18" t="s">
        <v>0</v>
      </c>
      <c r="I15" s="17">
        <v>48</v>
      </c>
      <c r="J15" s="63">
        <f t="shared" si="0"/>
        <v>-2.1505376344086025</v>
      </c>
      <c r="K15" s="46">
        <v>32</v>
      </c>
      <c r="L15" s="41" t="s">
        <v>0</v>
      </c>
      <c r="M15" s="47">
        <v>35</v>
      </c>
      <c r="N15" s="23">
        <f t="shared" si="1"/>
        <v>35.82089552238806</v>
      </c>
      <c r="P15" s="70"/>
      <c r="Q15" s="70"/>
      <c r="R15" s="70"/>
    </row>
    <row r="16" spans="1:18" ht="15" customHeight="1">
      <c r="A16" s="16">
        <v>5</v>
      </c>
      <c r="B16" s="6" t="s">
        <v>18</v>
      </c>
      <c r="C16" s="24" t="s">
        <v>3</v>
      </c>
      <c r="D16" s="58">
        <v>33</v>
      </c>
      <c r="E16" s="27" t="s">
        <v>0</v>
      </c>
      <c r="F16" s="61">
        <v>35</v>
      </c>
      <c r="G16" s="58">
        <v>32</v>
      </c>
      <c r="H16" s="27" t="s">
        <v>0</v>
      </c>
      <c r="I16" s="61">
        <v>35</v>
      </c>
      <c r="J16" s="63">
        <f t="shared" si="0"/>
        <v>1.4925373134328357</v>
      </c>
      <c r="K16" s="50">
        <v>32</v>
      </c>
      <c r="L16" s="43" t="s">
        <v>0</v>
      </c>
      <c r="M16" s="51">
        <v>35</v>
      </c>
      <c r="N16" s="23">
        <f t="shared" si="1"/>
        <v>1.4925373134328357</v>
      </c>
      <c r="P16" s="70"/>
      <c r="Q16" s="70"/>
      <c r="R16" s="70"/>
    </row>
    <row r="17" spans="1:18" ht="15" customHeight="1">
      <c r="A17" s="16">
        <v>6</v>
      </c>
      <c r="B17" s="6" t="s">
        <v>17</v>
      </c>
      <c r="C17" s="21" t="s">
        <v>3</v>
      </c>
      <c r="D17" s="58">
        <v>29</v>
      </c>
      <c r="E17" s="27" t="s">
        <v>0</v>
      </c>
      <c r="F17" s="61">
        <v>30</v>
      </c>
      <c r="G17" s="58">
        <v>28</v>
      </c>
      <c r="H17" s="27" t="s">
        <v>0</v>
      </c>
      <c r="I17" s="61">
        <v>30</v>
      </c>
      <c r="J17" s="63">
        <f t="shared" si="0"/>
        <v>1.7241379310344827</v>
      </c>
      <c r="K17" s="50">
        <v>27</v>
      </c>
      <c r="L17" s="43" t="s">
        <v>0</v>
      </c>
      <c r="M17" s="51">
        <v>30</v>
      </c>
      <c r="N17" s="23">
        <f>((D17+F17)/2-(K17+M17)/2)/((K17+M17)/2)*100</f>
        <v>3.508771929824561</v>
      </c>
      <c r="P17" s="70"/>
      <c r="Q17" s="70"/>
      <c r="R17" s="70"/>
    </row>
    <row r="18" spans="1:18" ht="15" customHeight="1">
      <c r="A18" s="16">
        <v>7</v>
      </c>
      <c r="B18" s="6" t="s">
        <v>38</v>
      </c>
      <c r="C18" s="24" t="s">
        <v>3</v>
      </c>
      <c r="D18" s="58">
        <v>100</v>
      </c>
      <c r="E18" s="27" t="s">
        <v>0</v>
      </c>
      <c r="F18" s="61">
        <v>110</v>
      </c>
      <c r="G18" s="58">
        <v>105</v>
      </c>
      <c r="H18" s="27" t="s">
        <v>0</v>
      </c>
      <c r="I18" s="61">
        <v>110</v>
      </c>
      <c r="J18" s="63">
        <f t="shared" si="0"/>
        <v>-2.3255813953488373</v>
      </c>
      <c r="K18" s="46">
        <v>110</v>
      </c>
      <c r="L18" s="41" t="s">
        <v>0</v>
      </c>
      <c r="M18" s="47">
        <v>120</v>
      </c>
      <c r="N18" s="23">
        <f t="shared" si="1"/>
        <v>-8.695652173913043</v>
      </c>
      <c r="O18" s="69"/>
      <c r="P18" s="70"/>
      <c r="Q18" s="70"/>
      <c r="R18" s="70"/>
    </row>
    <row r="19" spans="1:18" ht="15" customHeight="1">
      <c r="A19" s="16">
        <v>8</v>
      </c>
      <c r="B19" s="6" t="s">
        <v>40</v>
      </c>
      <c r="C19" s="21"/>
      <c r="D19" s="59">
        <v>68</v>
      </c>
      <c r="E19" s="29" t="s">
        <v>0</v>
      </c>
      <c r="F19" s="29">
        <v>70</v>
      </c>
      <c r="G19" s="59">
        <v>70</v>
      </c>
      <c r="H19" s="29" t="s">
        <v>0</v>
      </c>
      <c r="I19" s="29">
        <v>75</v>
      </c>
      <c r="J19" s="63">
        <f t="shared" si="0"/>
        <v>-4.827586206896552</v>
      </c>
      <c r="K19" s="50">
        <v>70</v>
      </c>
      <c r="L19" s="43"/>
      <c r="M19" s="51">
        <v>75</v>
      </c>
      <c r="N19" s="23">
        <f t="shared" si="1"/>
        <v>-4.827586206896552</v>
      </c>
      <c r="O19" s="69"/>
      <c r="P19" s="70"/>
      <c r="Q19" s="70"/>
      <c r="R19" s="70"/>
    </row>
    <row r="20" spans="1:18" ht="15" customHeight="1">
      <c r="A20" s="16">
        <v>9</v>
      </c>
      <c r="B20" s="6" t="s">
        <v>36</v>
      </c>
      <c r="C20" s="21" t="s">
        <v>3</v>
      </c>
      <c r="D20" s="58">
        <v>130</v>
      </c>
      <c r="E20" s="28" t="s">
        <v>0</v>
      </c>
      <c r="F20" s="61">
        <v>135</v>
      </c>
      <c r="G20" s="58">
        <v>135</v>
      </c>
      <c r="H20" s="28" t="s">
        <v>0</v>
      </c>
      <c r="I20" s="61">
        <v>140</v>
      </c>
      <c r="J20" s="63">
        <f>((D20+F20)/2-(G20+I20)/2)/((G20+I20)/2)*100</f>
        <v>-3.6363636363636362</v>
      </c>
      <c r="K20" s="50">
        <v>135</v>
      </c>
      <c r="L20" s="44" t="s">
        <v>0</v>
      </c>
      <c r="M20" s="51">
        <v>145</v>
      </c>
      <c r="N20" s="23">
        <f t="shared" si="1"/>
        <v>-5.357142857142857</v>
      </c>
      <c r="O20" s="69"/>
      <c r="P20" s="70"/>
      <c r="Q20" s="70"/>
      <c r="R20" s="70"/>
    </row>
    <row r="21" spans="1:18" ht="15" customHeight="1">
      <c r="A21" s="16">
        <v>10</v>
      </c>
      <c r="B21" s="6" t="s">
        <v>37</v>
      </c>
      <c r="C21" s="21" t="s">
        <v>3</v>
      </c>
      <c r="D21" s="58">
        <v>105</v>
      </c>
      <c r="E21" s="28" t="s">
        <v>0</v>
      </c>
      <c r="F21" s="61">
        <v>110</v>
      </c>
      <c r="G21" s="58">
        <v>110</v>
      </c>
      <c r="H21" s="28" t="s">
        <v>0</v>
      </c>
      <c r="I21" s="61">
        <v>115</v>
      </c>
      <c r="J21" s="63">
        <f t="shared" si="0"/>
        <v>-4.444444444444445</v>
      </c>
      <c r="K21" s="50">
        <v>130</v>
      </c>
      <c r="L21" s="44"/>
      <c r="M21" s="51">
        <v>132</v>
      </c>
      <c r="N21" s="23">
        <f t="shared" si="1"/>
        <v>-17.938931297709924</v>
      </c>
      <c r="P21" s="70"/>
      <c r="Q21" s="70"/>
      <c r="R21" s="70"/>
    </row>
    <row r="22" spans="1:18" ht="15" customHeight="1">
      <c r="A22" s="16">
        <v>11</v>
      </c>
      <c r="B22" s="6" t="s">
        <v>19</v>
      </c>
      <c r="C22" s="24" t="s">
        <v>3</v>
      </c>
      <c r="D22" s="58">
        <v>70</v>
      </c>
      <c r="E22" s="28" t="s">
        <v>0</v>
      </c>
      <c r="F22" s="61">
        <v>75</v>
      </c>
      <c r="G22" s="58">
        <v>75</v>
      </c>
      <c r="H22" s="28" t="s">
        <v>0</v>
      </c>
      <c r="I22" s="61">
        <v>80</v>
      </c>
      <c r="J22" s="63">
        <f t="shared" si="0"/>
        <v>-6.451612903225806</v>
      </c>
      <c r="K22" s="50">
        <v>75</v>
      </c>
      <c r="L22" s="44" t="s">
        <v>0</v>
      </c>
      <c r="M22" s="51">
        <v>80</v>
      </c>
      <c r="N22" s="23">
        <f t="shared" si="1"/>
        <v>-6.451612903225806</v>
      </c>
      <c r="R22" s="70"/>
    </row>
    <row r="23" spans="1:18" ht="15" customHeight="1">
      <c r="A23" s="16">
        <v>12</v>
      </c>
      <c r="B23" s="5" t="s">
        <v>41</v>
      </c>
      <c r="C23" s="21" t="s">
        <v>12</v>
      </c>
      <c r="D23" s="56">
        <v>112</v>
      </c>
      <c r="E23" s="28" t="s">
        <v>0</v>
      </c>
      <c r="F23" s="17">
        <v>113</v>
      </c>
      <c r="G23" s="56">
        <v>107</v>
      </c>
      <c r="H23" s="28" t="s">
        <v>0</v>
      </c>
      <c r="I23" s="17">
        <v>108</v>
      </c>
      <c r="J23" s="63">
        <f t="shared" si="0"/>
        <v>4.651162790697675</v>
      </c>
      <c r="K23" s="46">
        <v>88</v>
      </c>
      <c r="L23" s="44" t="s">
        <v>0</v>
      </c>
      <c r="M23" s="47">
        <v>90</v>
      </c>
      <c r="N23" s="23">
        <f>((D23+F23)/2-(K23+M23)/2)/((K23+M23)/2)*100</f>
        <v>26.40449438202247</v>
      </c>
      <c r="P23" s="70"/>
      <c r="Q23" s="70"/>
      <c r="R23" s="70"/>
    </row>
    <row r="24" spans="1:18" ht="15" customHeight="1">
      <c r="A24" s="16">
        <v>13</v>
      </c>
      <c r="B24" s="5" t="s">
        <v>42</v>
      </c>
      <c r="C24" s="24" t="s">
        <v>3</v>
      </c>
      <c r="D24" s="57">
        <v>97</v>
      </c>
      <c r="E24" s="28" t="s">
        <v>0</v>
      </c>
      <c r="F24" s="17">
        <v>99</v>
      </c>
      <c r="G24" s="57">
        <v>95</v>
      </c>
      <c r="H24" s="28" t="s">
        <v>0</v>
      </c>
      <c r="I24" s="17">
        <v>98</v>
      </c>
      <c r="J24" s="64">
        <f t="shared" si="0"/>
        <v>1.5544041450777202</v>
      </c>
      <c r="K24" s="48">
        <v>80</v>
      </c>
      <c r="L24" s="44" t="s">
        <v>0</v>
      </c>
      <c r="M24" s="47">
        <v>85</v>
      </c>
      <c r="N24" s="23">
        <f>((D24+F24)/2-(K24+M24)/2)/((K24+M24)/2)*100</f>
        <v>18.787878787878785</v>
      </c>
      <c r="P24" s="70"/>
      <c r="Q24" s="70"/>
      <c r="R24" s="70"/>
    </row>
    <row r="25" spans="1:18" ht="15" customHeight="1">
      <c r="A25" s="16">
        <v>14</v>
      </c>
      <c r="B25" s="5" t="s">
        <v>56</v>
      </c>
      <c r="C25" s="21" t="s">
        <v>11</v>
      </c>
      <c r="D25" s="57">
        <v>580</v>
      </c>
      <c r="E25" s="28" t="s">
        <v>0</v>
      </c>
      <c r="F25" s="60">
        <v>630</v>
      </c>
      <c r="G25" s="57">
        <v>540</v>
      </c>
      <c r="H25" s="28" t="s">
        <v>0</v>
      </c>
      <c r="I25" s="60">
        <v>570</v>
      </c>
      <c r="J25" s="64">
        <f t="shared" si="0"/>
        <v>9.00900900900901</v>
      </c>
      <c r="K25" s="85" t="s">
        <v>0</v>
      </c>
      <c r="L25" s="44" t="s">
        <v>0</v>
      </c>
      <c r="M25" s="86" t="s">
        <v>0</v>
      </c>
      <c r="N25" s="23" t="s">
        <v>0</v>
      </c>
      <c r="P25" s="70"/>
      <c r="Q25" s="70"/>
      <c r="R25" s="70"/>
    </row>
    <row r="26" spans="1:18" ht="15" customHeight="1">
      <c r="A26" s="16">
        <v>15</v>
      </c>
      <c r="B26" s="6" t="s">
        <v>25</v>
      </c>
      <c r="C26" s="72" t="s">
        <v>2</v>
      </c>
      <c r="D26" s="56">
        <v>65</v>
      </c>
      <c r="E26" s="18" t="s">
        <v>0</v>
      </c>
      <c r="F26" s="17">
        <v>66</v>
      </c>
      <c r="G26" s="56">
        <v>63</v>
      </c>
      <c r="H26" s="18" t="s">
        <v>0</v>
      </c>
      <c r="I26" s="17">
        <v>65</v>
      </c>
      <c r="J26" s="63">
        <f>((D26+F26)/2-(G26+I26)/2)/((G26+I26)/2)*100</f>
        <v>2.34375</v>
      </c>
      <c r="K26" s="46">
        <v>63</v>
      </c>
      <c r="L26" s="41" t="s">
        <v>0</v>
      </c>
      <c r="M26" s="47">
        <v>65</v>
      </c>
      <c r="N26" s="23">
        <f>((D26+F26)/2-(K26+M26)/2)/((K26+M26)/2)*100</f>
        <v>2.34375</v>
      </c>
      <c r="P26" s="70"/>
      <c r="Q26" s="70"/>
      <c r="R26" s="70"/>
    </row>
    <row r="27" spans="1:18" ht="15" customHeight="1">
      <c r="A27" s="16">
        <v>16</v>
      </c>
      <c r="B27" s="6" t="s">
        <v>63</v>
      </c>
      <c r="C27" s="21" t="s">
        <v>3</v>
      </c>
      <c r="D27" s="57">
        <v>30</v>
      </c>
      <c r="E27" s="29" t="s">
        <v>0</v>
      </c>
      <c r="F27" s="60">
        <v>32</v>
      </c>
      <c r="G27" s="57">
        <v>40</v>
      </c>
      <c r="H27" s="29" t="s">
        <v>0</v>
      </c>
      <c r="I27" s="60">
        <v>45</v>
      </c>
      <c r="J27" s="64">
        <f t="shared" si="0"/>
        <v>-27.058823529411764</v>
      </c>
      <c r="K27" s="48">
        <v>120</v>
      </c>
      <c r="L27" s="41"/>
      <c r="M27" s="49">
        <v>140</v>
      </c>
      <c r="N27" s="23">
        <f>((D27+F27)/2-(K27+M27)/2)/((K27+M27)/2)*100</f>
        <v>-76.15384615384615</v>
      </c>
      <c r="P27" s="70"/>
      <c r="Q27" s="70"/>
      <c r="R27" s="70"/>
    </row>
    <row r="28" spans="1:18" ht="15" customHeight="1">
      <c r="A28" s="16">
        <v>17</v>
      </c>
      <c r="B28" s="6" t="s">
        <v>68</v>
      </c>
      <c r="C28" s="21" t="s">
        <v>3</v>
      </c>
      <c r="D28" s="59">
        <v>20</v>
      </c>
      <c r="E28" s="18" t="s">
        <v>0</v>
      </c>
      <c r="F28" s="29">
        <v>22</v>
      </c>
      <c r="G28" s="59">
        <v>30</v>
      </c>
      <c r="H28" s="18" t="s">
        <v>0</v>
      </c>
      <c r="I28" s="29">
        <v>35</v>
      </c>
      <c r="J28" s="64">
        <f t="shared" si="0"/>
        <v>-35.38461538461539</v>
      </c>
      <c r="K28" s="48">
        <v>70</v>
      </c>
      <c r="L28" s="41" t="s">
        <v>0</v>
      </c>
      <c r="M28" s="49">
        <v>80</v>
      </c>
      <c r="N28" s="23">
        <f t="shared" si="1"/>
        <v>-72</v>
      </c>
      <c r="P28" s="70"/>
      <c r="Q28" s="70"/>
      <c r="R28" s="70"/>
    </row>
    <row r="29" spans="1:18" ht="15" customHeight="1">
      <c r="A29" s="16">
        <v>18</v>
      </c>
      <c r="B29" s="6" t="s">
        <v>20</v>
      </c>
      <c r="C29" s="24" t="s">
        <v>3</v>
      </c>
      <c r="D29" s="56">
        <v>120</v>
      </c>
      <c r="E29" s="18" t="s">
        <v>0</v>
      </c>
      <c r="F29" s="17">
        <v>125</v>
      </c>
      <c r="G29" s="56">
        <v>90</v>
      </c>
      <c r="H29" s="18" t="s">
        <v>0</v>
      </c>
      <c r="I29" s="17">
        <v>100</v>
      </c>
      <c r="J29" s="63">
        <f t="shared" si="0"/>
        <v>28.947368421052634</v>
      </c>
      <c r="K29" s="46">
        <v>140</v>
      </c>
      <c r="L29" s="41" t="s">
        <v>0</v>
      </c>
      <c r="M29" s="47">
        <v>180</v>
      </c>
      <c r="N29" s="23">
        <f t="shared" si="1"/>
        <v>-23.4375</v>
      </c>
      <c r="P29" s="70"/>
      <c r="Q29" s="70"/>
      <c r="R29" s="70"/>
    </row>
    <row r="30" spans="1:18" ht="15" customHeight="1">
      <c r="A30" s="16">
        <v>19</v>
      </c>
      <c r="B30" s="6" t="s">
        <v>21</v>
      </c>
      <c r="C30" s="21" t="s">
        <v>3</v>
      </c>
      <c r="D30" s="56">
        <v>120</v>
      </c>
      <c r="E30" s="18" t="s">
        <v>0</v>
      </c>
      <c r="F30" s="17">
        <v>130</v>
      </c>
      <c r="G30" s="56">
        <v>100</v>
      </c>
      <c r="H30" s="18" t="s">
        <v>0</v>
      </c>
      <c r="I30" s="17">
        <v>110</v>
      </c>
      <c r="J30" s="63">
        <f t="shared" si="0"/>
        <v>19.047619047619047</v>
      </c>
      <c r="K30" s="46">
        <v>170</v>
      </c>
      <c r="L30" s="41" t="s">
        <v>0</v>
      </c>
      <c r="M30" s="47">
        <v>200</v>
      </c>
      <c r="N30" s="23">
        <f t="shared" si="1"/>
        <v>-32.432432432432435</v>
      </c>
      <c r="P30" s="70"/>
      <c r="Q30" s="70"/>
      <c r="R30" s="70"/>
    </row>
    <row r="31" spans="1:18" ht="15" customHeight="1">
      <c r="A31" s="16">
        <v>20</v>
      </c>
      <c r="B31" s="6" t="s">
        <v>46</v>
      </c>
      <c r="C31" s="21" t="s">
        <v>3</v>
      </c>
      <c r="D31" s="56">
        <v>70</v>
      </c>
      <c r="E31" s="29" t="s">
        <v>0</v>
      </c>
      <c r="F31" s="17">
        <v>80</v>
      </c>
      <c r="G31" s="56">
        <v>70</v>
      </c>
      <c r="H31" s="29" t="s">
        <v>0</v>
      </c>
      <c r="I31" s="17">
        <v>80</v>
      </c>
      <c r="J31" s="63">
        <f t="shared" si="0"/>
        <v>0</v>
      </c>
      <c r="K31" s="46">
        <v>140</v>
      </c>
      <c r="L31" s="41" t="s">
        <v>0</v>
      </c>
      <c r="M31" s="47">
        <v>220</v>
      </c>
      <c r="N31" s="23">
        <f t="shared" si="1"/>
        <v>-58.333333333333336</v>
      </c>
      <c r="P31" s="70"/>
      <c r="Q31" s="70"/>
      <c r="R31" s="70"/>
    </row>
    <row r="32" spans="1:18" ht="15" customHeight="1">
      <c r="A32" s="16">
        <v>21</v>
      </c>
      <c r="B32" s="6" t="s">
        <v>58</v>
      </c>
      <c r="C32" s="21" t="s">
        <v>3</v>
      </c>
      <c r="D32" s="56">
        <v>16</v>
      </c>
      <c r="E32" s="29" t="s">
        <v>0</v>
      </c>
      <c r="F32" s="17">
        <v>18</v>
      </c>
      <c r="G32" s="56">
        <v>35</v>
      </c>
      <c r="H32" s="18"/>
      <c r="I32" s="17">
        <v>40</v>
      </c>
      <c r="J32" s="23">
        <f t="shared" si="0"/>
        <v>-54.666666666666664</v>
      </c>
      <c r="K32" s="46">
        <v>20</v>
      </c>
      <c r="L32" s="41" t="s">
        <v>0</v>
      </c>
      <c r="M32" s="47">
        <v>25</v>
      </c>
      <c r="N32" s="23">
        <f t="shared" si="1"/>
        <v>-24.444444444444443</v>
      </c>
      <c r="P32" s="70"/>
      <c r="Q32" s="70"/>
      <c r="R32" s="70"/>
    </row>
    <row r="33" spans="1:18" ht="15" customHeight="1">
      <c r="A33" s="16">
        <v>22</v>
      </c>
      <c r="B33" s="6" t="s">
        <v>22</v>
      </c>
      <c r="C33" s="21" t="s">
        <v>3</v>
      </c>
      <c r="D33" s="58">
        <v>20</v>
      </c>
      <c r="E33" s="18" t="s">
        <v>0</v>
      </c>
      <c r="F33" s="61">
        <v>30</v>
      </c>
      <c r="G33" s="58">
        <v>25</v>
      </c>
      <c r="H33" s="18" t="s">
        <v>0</v>
      </c>
      <c r="I33" s="61">
        <v>35</v>
      </c>
      <c r="J33" s="63">
        <f t="shared" si="0"/>
        <v>-16.666666666666664</v>
      </c>
      <c r="K33" s="46">
        <v>25</v>
      </c>
      <c r="L33" s="41" t="s">
        <v>0</v>
      </c>
      <c r="M33" s="47">
        <v>50</v>
      </c>
      <c r="N33" s="23">
        <f t="shared" si="1"/>
        <v>-33.33333333333333</v>
      </c>
      <c r="P33" s="70"/>
      <c r="Q33" s="70"/>
      <c r="R33" s="70"/>
    </row>
    <row r="34" spans="1:18" ht="15" customHeight="1">
      <c r="A34" s="16">
        <v>23</v>
      </c>
      <c r="B34" s="6" t="s">
        <v>30</v>
      </c>
      <c r="C34" s="21" t="s">
        <v>3</v>
      </c>
      <c r="D34" s="58">
        <v>20</v>
      </c>
      <c r="E34" s="18" t="s">
        <v>0</v>
      </c>
      <c r="F34" s="61">
        <v>25</v>
      </c>
      <c r="G34" s="58">
        <v>25</v>
      </c>
      <c r="H34" s="18" t="s">
        <v>0</v>
      </c>
      <c r="I34" s="61">
        <v>30</v>
      </c>
      <c r="J34" s="63">
        <f t="shared" si="0"/>
        <v>-18.181818181818183</v>
      </c>
      <c r="K34" s="85" t="s">
        <v>0</v>
      </c>
      <c r="L34" s="44" t="s">
        <v>0</v>
      </c>
      <c r="M34" s="86" t="s">
        <v>0</v>
      </c>
      <c r="N34" s="23" t="s">
        <v>0</v>
      </c>
      <c r="P34" s="70"/>
      <c r="Q34" s="70"/>
      <c r="R34" s="70"/>
    </row>
    <row r="35" spans="1:18" ht="15" customHeight="1">
      <c r="A35" s="16">
        <v>24</v>
      </c>
      <c r="B35" s="6" t="s">
        <v>28</v>
      </c>
      <c r="C35" s="21" t="s">
        <v>3</v>
      </c>
      <c r="D35" s="58">
        <v>20</v>
      </c>
      <c r="E35" s="18" t="s">
        <v>0</v>
      </c>
      <c r="F35" s="61">
        <v>25</v>
      </c>
      <c r="G35" s="58">
        <v>20</v>
      </c>
      <c r="H35" s="18" t="s">
        <v>0</v>
      </c>
      <c r="I35" s="61">
        <v>25</v>
      </c>
      <c r="J35" s="63">
        <f t="shared" si="0"/>
        <v>0</v>
      </c>
      <c r="K35" s="85" t="s">
        <v>0</v>
      </c>
      <c r="L35" s="44" t="s">
        <v>0</v>
      </c>
      <c r="M35" s="86" t="s">
        <v>0</v>
      </c>
      <c r="N35" s="23" t="s">
        <v>0</v>
      </c>
      <c r="P35" s="70"/>
      <c r="Q35" s="70"/>
      <c r="R35" s="70"/>
    </row>
    <row r="36" spans="1:18" ht="15" customHeight="1">
      <c r="A36" s="16">
        <v>25</v>
      </c>
      <c r="B36" s="6" t="s">
        <v>31</v>
      </c>
      <c r="C36" s="21" t="s">
        <v>3</v>
      </c>
      <c r="D36" s="58">
        <v>20</v>
      </c>
      <c r="E36" s="29" t="s">
        <v>0</v>
      </c>
      <c r="F36" s="61">
        <v>30</v>
      </c>
      <c r="G36" s="58">
        <v>30</v>
      </c>
      <c r="H36" s="29" t="s">
        <v>0</v>
      </c>
      <c r="I36" s="61">
        <v>40</v>
      </c>
      <c r="J36" s="63">
        <f t="shared" si="0"/>
        <v>-28.57142857142857</v>
      </c>
      <c r="K36" s="85" t="s">
        <v>0</v>
      </c>
      <c r="L36" s="44" t="s">
        <v>0</v>
      </c>
      <c r="M36" s="86" t="s">
        <v>0</v>
      </c>
      <c r="N36" s="23" t="s">
        <v>0</v>
      </c>
      <c r="P36" s="70"/>
      <c r="Q36" s="70"/>
      <c r="R36" s="70"/>
    </row>
    <row r="37" spans="1:18" ht="15" customHeight="1">
      <c r="A37" s="16">
        <v>26</v>
      </c>
      <c r="B37" s="6" t="s">
        <v>32</v>
      </c>
      <c r="C37" s="21" t="s">
        <v>3</v>
      </c>
      <c r="D37" s="58">
        <v>10</v>
      </c>
      <c r="E37" s="29" t="s">
        <v>0</v>
      </c>
      <c r="F37" s="61">
        <v>12</v>
      </c>
      <c r="G37" s="58">
        <v>15</v>
      </c>
      <c r="H37" s="29" t="s">
        <v>0</v>
      </c>
      <c r="I37" s="61">
        <v>20</v>
      </c>
      <c r="J37" s="63">
        <f t="shared" si="0"/>
        <v>-37.142857142857146</v>
      </c>
      <c r="K37" s="85" t="s">
        <v>0</v>
      </c>
      <c r="L37" s="44" t="s">
        <v>0</v>
      </c>
      <c r="M37" s="86" t="s">
        <v>0</v>
      </c>
      <c r="N37" s="23" t="s">
        <v>0</v>
      </c>
      <c r="P37" s="70"/>
      <c r="Q37" s="70"/>
      <c r="R37" s="70"/>
    </row>
    <row r="38" spans="1:18" ht="15" customHeight="1">
      <c r="A38" s="16">
        <v>27</v>
      </c>
      <c r="B38" s="6" t="s">
        <v>33</v>
      </c>
      <c r="C38" s="21" t="s">
        <v>43</v>
      </c>
      <c r="D38" s="58">
        <v>30</v>
      </c>
      <c r="E38" s="29" t="s">
        <v>0</v>
      </c>
      <c r="F38" s="61">
        <v>40</v>
      </c>
      <c r="G38" s="58">
        <v>50</v>
      </c>
      <c r="H38" s="29" t="s">
        <v>0</v>
      </c>
      <c r="I38" s="61">
        <v>60</v>
      </c>
      <c r="J38" s="63">
        <f t="shared" si="0"/>
        <v>-36.36363636363637</v>
      </c>
      <c r="K38" s="85" t="s">
        <v>0</v>
      </c>
      <c r="L38" s="44" t="s">
        <v>0</v>
      </c>
      <c r="M38" s="86" t="s">
        <v>0</v>
      </c>
      <c r="N38" s="23" t="s">
        <v>0</v>
      </c>
      <c r="P38" s="70"/>
      <c r="Q38" s="70"/>
      <c r="R38" s="70"/>
    </row>
    <row r="39" spans="1:18" ht="15" customHeight="1">
      <c r="A39" s="16">
        <v>28</v>
      </c>
      <c r="B39" s="6" t="s">
        <v>35</v>
      </c>
      <c r="C39" s="21" t="s">
        <v>3</v>
      </c>
      <c r="D39" s="58">
        <v>15</v>
      </c>
      <c r="E39" s="29" t="s">
        <v>0</v>
      </c>
      <c r="F39" s="61">
        <v>20</v>
      </c>
      <c r="G39" s="58">
        <v>20</v>
      </c>
      <c r="H39" s="29" t="s">
        <v>0</v>
      </c>
      <c r="I39" s="61">
        <v>30</v>
      </c>
      <c r="J39" s="63">
        <f t="shared" si="0"/>
        <v>-30</v>
      </c>
      <c r="K39" s="85" t="s">
        <v>0</v>
      </c>
      <c r="L39" s="44" t="s">
        <v>0</v>
      </c>
      <c r="M39" s="86" t="s">
        <v>0</v>
      </c>
      <c r="N39" s="23" t="s">
        <v>0</v>
      </c>
      <c r="P39" s="70"/>
      <c r="Q39" s="70"/>
      <c r="R39" s="70"/>
    </row>
    <row r="40" spans="1:18" ht="15" customHeight="1">
      <c r="A40" s="16">
        <v>29</v>
      </c>
      <c r="B40" s="66" t="s">
        <v>39</v>
      </c>
      <c r="C40" s="21" t="s">
        <v>3</v>
      </c>
      <c r="D40" s="58">
        <v>15</v>
      </c>
      <c r="E40" s="29" t="s">
        <v>0</v>
      </c>
      <c r="F40" s="61">
        <v>20</v>
      </c>
      <c r="G40" s="58">
        <v>20</v>
      </c>
      <c r="H40" s="29" t="s">
        <v>0</v>
      </c>
      <c r="I40" s="61">
        <v>30</v>
      </c>
      <c r="J40" s="63">
        <f t="shared" si="0"/>
        <v>-30</v>
      </c>
      <c r="K40" s="85" t="s">
        <v>0</v>
      </c>
      <c r="L40" s="44" t="s">
        <v>0</v>
      </c>
      <c r="M40" s="86" t="s">
        <v>0</v>
      </c>
      <c r="N40" s="23" t="s">
        <v>0</v>
      </c>
      <c r="P40" s="70"/>
      <c r="Q40" s="70"/>
      <c r="R40" s="70"/>
    </row>
    <row r="41" spans="1:18" ht="15" customHeight="1">
      <c r="A41" s="16">
        <v>30</v>
      </c>
      <c r="B41" s="66" t="s">
        <v>59</v>
      </c>
      <c r="C41" s="73" t="s">
        <v>2</v>
      </c>
      <c r="D41" s="58">
        <v>25</v>
      </c>
      <c r="E41" s="29" t="s">
        <v>0</v>
      </c>
      <c r="F41" s="61">
        <v>35</v>
      </c>
      <c r="G41" s="58">
        <v>35</v>
      </c>
      <c r="H41" s="28" t="s">
        <v>0</v>
      </c>
      <c r="I41" s="61">
        <v>40</v>
      </c>
      <c r="J41" s="63">
        <f t="shared" si="0"/>
        <v>-20</v>
      </c>
      <c r="K41" s="85" t="s">
        <v>0</v>
      </c>
      <c r="L41" s="44" t="s">
        <v>0</v>
      </c>
      <c r="M41" s="86" t="s">
        <v>0</v>
      </c>
      <c r="N41" s="23" t="s">
        <v>0</v>
      </c>
      <c r="P41" s="70"/>
      <c r="Q41" s="70"/>
      <c r="R41" s="70"/>
    </row>
    <row r="42" spans="1:18" ht="15" customHeight="1">
      <c r="A42" s="16">
        <v>31</v>
      </c>
      <c r="B42" s="66" t="s">
        <v>55</v>
      </c>
      <c r="C42" s="24" t="s">
        <v>3</v>
      </c>
      <c r="D42" s="58">
        <v>20</v>
      </c>
      <c r="E42" s="29" t="s">
        <v>0</v>
      </c>
      <c r="F42" s="61">
        <v>30</v>
      </c>
      <c r="G42" s="52">
        <v>30</v>
      </c>
      <c r="H42" s="45" t="s">
        <v>0</v>
      </c>
      <c r="I42" s="87">
        <v>40</v>
      </c>
      <c r="J42" s="63">
        <f t="shared" si="0"/>
        <v>-28.57142857142857</v>
      </c>
      <c r="K42" s="85" t="s">
        <v>0</v>
      </c>
      <c r="L42" s="44" t="s">
        <v>0</v>
      </c>
      <c r="M42" s="86" t="s">
        <v>0</v>
      </c>
      <c r="N42" s="23" t="s">
        <v>0</v>
      </c>
      <c r="P42" s="70"/>
      <c r="Q42" s="70"/>
      <c r="R42" s="70"/>
    </row>
    <row r="43" spans="1:18" ht="15" customHeight="1">
      <c r="A43" s="16">
        <v>32</v>
      </c>
      <c r="B43" s="6" t="s">
        <v>62</v>
      </c>
      <c r="C43" s="21" t="s">
        <v>3</v>
      </c>
      <c r="D43" s="58">
        <v>70</v>
      </c>
      <c r="E43" s="29" t="s">
        <v>0</v>
      </c>
      <c r="F43" s="61">
        <v>80</v>
      </c>
      <c r="G43" s="58">
        <v>100</v>
      </c>
      <c r="H43" s="29" t="s">
        <v>0</v>
      </c>
      <c r="I43" s="61">
        <v>120</v>
      </c>
      <c r="J43" s="63">
        <f t="shared" si="0"/>
        <v>-31.818181818181817</v>
      </c>
      <c r="K43" s="50">
        <v>50</v>
      </c>
      <c r="L43" s="45" t="s">
        <v>0</v>
      </c>
      <c r="M43" s="51">
        <v>80</v>
      </c>
      <c r="N43" s="26">
        <f t="shared" si="1"/>
        <v>15.384615384615385</v>
      </c>
      <c r="P43" s="70"/>
      <c r="Q43" s="70"/>
      <c r="R43" s="70"/>
    </row>
    <row r="44" spans="1:18" ht="15" customHeight="1">
      <c r="A44" s="16">
        <v>33</v>
      </c>
      <c r="B44" s="5" t="s">
        <v>23</v>
      </c>
      <c r="C44" s="24" t="s">
        <v>3</v>
      </c>
      <c r="D44" s="56">
        <v>200</v>
      </c>
      <c r="E44" s="18" t="s">
        <v>0</v>
      </c>
      <c r="F44" s="17">
        <v>300</v>
      </c>
      <c r="G44" s="56">
        <v>200</v>
      </c>
      <c r="H44" s="18" t="s">
        <v>0</v>
      </c>
      <c r="I44" s="17">
        <v>320</v>
      </c>
      <c r="J44" s="63">
        <f t="shared" si="0"/>
        <v>-3.8461538461538463</v>
      </c>
      <c r="K44" s="46">
        <v>200</v>
      </c>
      <c r="L44" s="41" t="s">
        <v>0</v>
      </c>
      <c r="M44" s="47">
        <v>320</v>
      </c>
      <c r="N44" s="23">
        <f t="shared" si="1"/>
        <v>-3.8461538461538463</v>
      </c>
      <c r="P44" s="70"/>
      <c r="Q44" s="70"/>
      <c r="R44" s="70"/>
    </row>
    <row r="45" spans="1:18" ht="15" customHeight="1">
      <c r="A45" s="16">
        <v>34</v>
      </c>
      <c r="B45" s="5" t="s">
        <v>5</v>
      </c>
      <c r="C45" s="21" t="s">
        <v>3</v>
      </c>
      <c r="D45" s="56">
        <v>200</v>
      </c>
      <c r="E45" s="18" t="s">
        <v>0</v>
      </c>
      <c r="F45" s="17">
        <v>280</v>
      </c>
      <c r="G45" s="56">
        <v>200</v>
      </c>
      <c r="H45" s="18" t="s">
        <v>0</v>
      </c>
      <c r="I45" s="17">
        <v>300</v>
      </c>
      <c r="J45" s="63">
        <f t="shared" si="0"/>
        <v>-4</v>
      </c>
      <c r="K45" s="46">
        <v>200</v>
      </c>
      <c r="L45" s="41" t="s">
        <v>0</v>
      </c>
      <c r="M45" s="47">
        <v>320</v>
      </c>
      <c r="N45" s="23">
        <f t="shared" si="1"/>
        <v>-7.6923076923076925</v>
      </c>
      <c r="P45" s="70"/>
      <c r="Q45" s="70"/>
      <c r="R45" s="70"/>
    </row>
    <row r="46" spans="1:18" ht="15" customHeight="1">
      <c r="A46" s="16">
        <v>35</v>
      </c>
      <c r="B46" s="5" t="s">
        <v>6</v>
      </c>
      <c r="C46" s="24" t="s">
        <v>3</v>
      </c>
      <c r="D46" s="59">
        <v>500</v>
      </c>
      <c r="E46" s="29" t="s">
        <v>0</v>
      </c>
      <c r="F46" s="29">
        <v>900</v>
      </c>
      <c r="G46" s="59">
        <v>500</v>
      </c>
      <c r="H46" s="29" t="s">
        <v>0</v>
      </c>
      <c r="I46" s="29">
        <v>850</v>
      </c>
      <c r="J46" s="63">
        <f t="shared" si="0"/>
        <v>3.7037037037037033</v>
      </c>
      <c r="K46" s="46">
        <v>400</v>
      </c>
      <c r="L46" s="45" t="s">
        <v>0</v>
      </c>
      <c r="M46" s="47">
        <v>800</v>
      </c>
      <c r="N46" s="23">
        <f t="shared" si="1"/>
        <v>16.666666666666664</v>
      </c>
      <c r="P46" s="70"/>
      <c r="Q46" s="70"/>
      <c r="R46" s="70"/>
    </row>
    <row r="47" spans="1:17" ht="15" customHeight="1">
      <c r="A47" s="16">
        <v>36</v>
      </c>
      <c r="B47" s="6" t="s">
        <v>24</v>
      </c>
      <c r="C47" s="21" t="s">
        <v>3</v>
      </c>
      <c r="D47" s="59">
        <v>120</v>
      </c>
      <c r="E47" s="18" t="s">
        <v>0</v>
      </c>
      <c r="F47" s="62">
        <v>140</v>
      </c>
      <c r="G47" s="59">
        <v>120</v>
      </c>
      <c r="H47" s="18" t="s">
        <v>0</v>
      </c>
      <c r="I47" s="62">
        <v>140</v>
      </c>
      <c r="J47" s="63">
        <f t="shared" si="0"/>
        <v>0</v>
      </c>
      <c r="K47" s="52">
        <v>120</v>
      </c>
      <c r="L47" s="41" t="s">
        <v>0</v>
      </c>
      <c r="M47" s="53">
        <v>160</v>
      </c>
      <c r="N47" s="23">
        <f t="shared" si="1"/>
        <v>-7.142857142857142</v>
      </c>
      <c r="P47" s="70"/>
      <c r="Q47" s="70"/>
    </row>
    <row r="48" spans="1:14" ht="15" customHeight="1">
      <c r="A48" s="16">
        <v>37</v>
      </c>
      <c r="B48" s="6" t="s">
        <v>13</v>
      </c>
      <c r="C48" s="24" t="s">
        <v>3</v>
      </c>
      <c r="D48" s="59">
        <v>550</v>
      </c>
      <c r="E48" s="18" t="s">
        <v>0</v>
      </c>
      <c r="F48" s="62">
        <v>560</v>
      </c>
      <c r="G48" s="59">
        <v>550</v>
      </c>
      <c r="H48" s="18" t="s">
        <v>0</v>
      </c>
      <c r="I48" s="62">
        <v>560</v>
      </c>
      <c r="J48" s="63">
        <f t="shared" si="0"/>
        <v>0</v>
      </c>
      <c r="K48" s="52">
        <v>540</v>
      </c>
      <c r="L48" s="41" t="s">
        <v>0</v>
      </c>
      <c r="M48" s="53">
        <v>550</v>
      </c>
      <c r="N48" s="23">
        <f t="shared" si="1"/>
        <v>1.834862385321101</v>
      </c>
    </row>
    <row r="49" spans="1:14" ht="15" customHeight="1">
      <c r="A49" s="16">
        <v>38</v>
      </c>
      <c r="B49" s="6" t="s">
        <v>57</v>
      </c>
      <c r="C49" s="21" t="s">
        <v>3</v>
      </c>
      <c r="D49" s="56">
        <v>380</v>
      </c>
      <c r="E49" s="29" t="s">
        <v>0</v>
      </c>
      <c r="F49" s="17">
        <v>400</v>
      </c>
      <c r="G49" s="56">
        <v>360</v>
      </c>
      <c r="H49" s="29" t="s">
        <v>0</v>
      </c>
      <c r="I49" s="17">
        <v>370</v>
      </c>
      <c r="J49" s="63">
        <f t="shared" si="0"/>
        <v>6.8493150684931505</v>
      </c>
      <c r="K49" s="46">
        <v>370</v>
      </c>
      <c r="L49" s="41" t="s">
        <v>0</v>
      </c>
      <c r="M49" s="47">
        <v>400</v>
      </c>
      <c r="N49" s="23">
        <f t="shared" si="1"/>
        <v>1.2987012987012987</v>
      </c>
    </row>
    <row r="50" spans="1:14" ht="15" customHeight="1">
      <c r="A50" s="16">
        <v>39</v>
      </c>
      <c r="B50" s="6" t="s">
        <v>61</v>
      </c>
      <c r="C50" s="24" t="s">
        <v>3</v>
      </c>
      <c r="D50" s="56">
        <v>220</v>
      </c>
      <c r="E50" s="18" t="s">
        <v>0</v>
      </c>
      <c r="F50" s="17">
        <v>230</v>
      </c>
      <c r="G50" s="56">
        <v>190</v>
      </c>
      <c r="H50" s="18" t="s">
        <v>0</v>
      </c>
      <c r="I50" s="17">
        <v>200</v>
      </c>
      <c r="J50" s="63">
        <f t="shared" si="0"/>
        <v>15.384615384615385</v>
      </c>
      <c r="K50" s="46">
        <v>190</v>
      </c>
      <c r="L50" s="41" t="s">
        <v>0</v>
      </c>
      <c r="M50" s="47">
        <v>220</v>
      </c>
      <c r="N50" s="23">
        <f t="shared" si="1"/>
        <v>9.75609756097561</v>
      </c>
    </row>
    <row r="51" spans="1:14" ht="15" customHeight="1">
      <c r="A51" s="16">
        <v>40</v>
      </c>
      <c r="B51" s="6" t="s">
        <v>47</v>
      </c>
      <c r="C51" s="21" t="s">
        <v>3</v>
      </c>
      <c r="D51" s="56">
        <v>130</v>
      </c>
      <c r="E51" s="18" t="s">
        <v>0</v>
      </c>
      <c r="F51" s="17">
        <v>135</v>
      </c>
      <c r="G51" s="56">
        <v>130</v>
      </c>
      <c r="H51" s="18" t="s">
        <v>0</v>
      </c>
      <c r="I51" s="17">
        <v>135</v>
      </c>
      <c r="J51" s="63">
        <f t="shared" si="0"/>
        <v>0</v>
      </c>
      <c r="K51" s="46">
        <v>115</v>
      </c>
      <c r="L51" s="41" t="s">
        <v>0</v>
      </c>
      <c r="M51" s="47">
        <v>125</v>
      </c>
      <c r="N51" s="23">
        <f t="shared" si="1"/>
        <v>10.416666666666668</v>
      </c>
    </row>
    <row r="52" spans="1:14" ht="15" customHeight="1">
      <c r="A52" s="16">
        <v>41</v>
      </c>
      <c r="B52" s="6" t="s">
        <v>48</v>
      </c>
      <c r="C52" s="24" t="s">
        <v>7</v>
      </c>
      <c r="D52" s="56">
        <v>40</v>
      </c>
      <c r="E52" s="18" t="s">
        <v>0</v>
      </c>
      <c r="F52" s="17">
        <v>42</v>
      </c>
      <c r="G52" s="56">
        <v>40</v>
      </c>
      <c r="H52" s="18" t="s">
        <v>0</v>
      </c>
      <c r="I52" s="17">
        <v>42</v>
      </c>
      <c r="J52" s="63">
        <f t="shared" si="0"/>
        <v>0</v>
      </c>
      <c r="K52" s="46">
        <v>45</v>
      </c>
      <c r="L52" s="41" t="s">
        <v>0</v>
      </c>
      <c r="M52" s="47">
        <v>50</v>
      </c>
      <c r="N52" s="23">
        <f t="shared" si="1"/>
        <v>-13.684210526315791</v>
      </c>
    </row>
    <row r="53" spans="1:14" ht="15" customHeight="1">
      <c r="A53" s="16">
        <v>42</v>
      </c>
      <c r="B53" s="6" t="s">
        <v>29</v>
      </c>
      <c r="C53" s="21" t="s">
        <v>3</v>
      </c>
      <c r="D53" s="56">
        <v>28</v>
      </c>
      <c r="E53" s="18" t="s">
        <v>0</v>
      </c>
      <c r="F53" s="17">
        <v>30</v>
      </c>
      <c r="G53" s="56">
        <v>28</v>
      </c>
      <c r="H53" s="18" t="s">
        <v>0</v>
      </c>
      <c r="I53" s="17">
        <v>30</v>
      </c>
      <c r="J53" s="63">
        <f t="shared" si="0"/>
        <v>0</v>
      </c>
      <c r="K53" s="46">
        <v>32</v>
      </c>
      <c r="L53" s="41" t="s">
        <v>0</v>
      </c>
      <c r="M53" s="47">
        <v>33</v>
      </c>
      <c r="N53" s="23">
        <f t="shared" si="1"/>
        <v>-10.76923076923077</v>
      </c>
    </row>
    <row r="54" spans="1:14" ht="15" customHeight="1">
      <c r="A54" s="16">
        <v>43</v>
      </c>
      <c r="B54" s="6" t="s">
        <v>26</v>
      </c>
      <c r="C54" s="74" t="s">
        <v>2</v>
      </c>
      <c r="D54" s="56">
        <v>20</v>
      </c>
      <c r="E54" s="18" t="s">
        <v>0</v>
      </c>
      <c r="F54" s="17">
        <v>35</v>
      </c>
      <c r="G54" s="56">
        <v>20</v>
      </c>
      <c r="H54" s="18" t="s">
        <v>0</v>
      </c>
      <c r="I54" s="17">
        <v>35</v>
      </c>
      <c r="J54" s="64">
        <f t="shared" si="0"/>
        <v>0</v>
      </c>
      <c r="K54" s="46">
        <v>22</v>
      </c>
      <c r="L54" s="41" t="s">
        <v>0</v>
      </c>
      <c r="M54" s="47">
        <v>35</v>
      </c>
      <c r="N54" s="23">
        <f t="shared" si="1"/>
        <v>-3.508771929824561</v>
      </c>
    </row>
    <row r="55" spans="1:14" ht="15" customHeight="1">
      <c r="A55" s="16">
        <v>44</v>
      </c>
      <c r="B55" s="6" t="s">
        <v>27</v>
      </c>
      <c r="C55" s="30" t="s">
        <v>3</v>
      </c>
      <c r="D55" s="56">
        <v>430</v>
      </c>
      <c r="E55" s="18" t="s">
        <v>0</v>
      </c>
      <c r="F55" s="17">
        <v>620</v>
      </c>
      <c r="G55" s="56">
        <v>430</v>
      </c>
      <c r="H55" s="18" t="s">
        <v>0</v>
      </c>
      <c r="I55" s="17">
        <v>620</v>
      </c>
      <c r="J55" s="64">
        <f t="shared" si="0"/>
        <v>0</v>
      </c>
      <c r="K55" s="46">
        <v>590</v>
      </c>
      <c r="L55" s="41" t="s">
        <v>0</v>
      </c>
      <c r="M55" s="47">
        <v>650</v>
      </c>
      <c r="N55" s="23">
        <f t="shared" si="1"/>
        <v>-15.32258064516129</v>
      </c>
    </row>
    <row r="56" spans="1:14" ht="5.25" customHeight="1">
      <c r="A56" s="75"/>
      <c r="B56" s="76"/>
      <c r="C56" s="75"/>
      <c r="D56" s="61"/>
      <c r="E56" s="27"/>
      <c r="F56" s="61"/>
      <c r="G56" s="61">
        <v>430</v>
      </c>
      <c r="H56" s="27" t="s">
        <v>0</v>
      </c>
      <c r="I56" s="61">
        <v>620</v>
      </c>
      <c r="J56" s="77"/>
      <c r="K56" s="81"/>
      <c r="L56" s="82"/>
      <c r="M56" s="81"/>
      <c r="N56" s="77"/>
    </row>
    <row r="57" spans="1:14" s="83" customFormat="1" ht="4.5" customHeight="1">
      <c r="A57" s="11"/>
      <c r="B57" s="10"/>
      <c r="C57" s="11"/>
      <c r="D57" s="78"/>
      <c r="E57" s="79"/>
      <c r="F57" s="78"/>
      <c r="G57" s="78"/>
      <c r="H57" s="79"/>
      <c r="I57" s="78"/>
      <c r="J57" s="80"/>
      <c r="K57" s="81"/>
      <c r="L57" s="82"/>
      <c r="M57" s="81"/>
      <c r="N57" s="80"/>
    </row>
    <row r="58" spans="1:14" ht="34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5" ht="12.75" customHeight="1">
      <c r="A59" s="1"/>
      <c r="B59" s="1"/>
      <c r="C59" s="2"/>
      <c r="D59" s="1"/>
      <c r="E59" s="3"/>
      <c r="F59" s="1"/>
      <c r="G59" s="4"/>
      <c r="H59" s="3"/>
      <c r="I59" s="1"/>
      <c r="J59" s="1"/>
      <c r="K59" s="1"/>
      <c r="L59" s="3"/>
      <c r="N59" s="1"/>
      <c r="O59" s="67"/>
    </row>
    <row r="60" spans="1:14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M60" s="1"/>
      <c r="N60" s="1"/>
    </row>
    <row r="61" spans="1:14" ht="16.5">
      <c r="A61" s="129" t="s">
        <v>72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117" t="s">
        <v>45</v>
      </c>
      <c r="B63" s="118"/>
      <c r="C63" s="118"/>
      <c r="D63" s="118"/>
      <c r="E63" s="118"/>
      <c r="F63" s="119"/>
      <c r="G63" s="140" t="s">
        <v>44</v>
      </c>
      <c r="H63" s="141"/>
      <c r="I63" s="141"/>
      <c r="J63" s="141"/>
      <c r="K63" s="141"/>
      <c r="L63" s="141"/>
      <c r="M63" s="141"/>
      <c r="N63" s="142"/>
    </row>
    <row r="64" spans="1:14" ht="16.5" customHeight="1">
      <c r="A64" s="105" t="s">
        <v>10</v>
      </c>
      <c r="B64" s="106"/>
      <c r="C64" s="114" t="s">
        <v>8</v>
      </c>
      <c r="D64" s="115"/>
      <c r="E64" s="115"/>
      <c r="F64" s="116"/>
      <c r="G64" s="107" t="s">
        <v>10</v>
      </c>
      <c r="H64" s="108"/>
      <c r="I64" s="108"/>
      <c r="J64" s="109"/>
      <c r="K64" s="136" t="s">
        <v>9</v>
      </c>
      <c r="L64" s="137"/>
      <c r="M64" s="137"/>
      <c r="N64" s="138"/>
    </row>
    <row r="65" spans="1:14" ht="42" customHeight="1">
      <c r="A65" s="88" t="s">
        <v>74</v>
      </c>
      <c r="B65" s="110"/>
      <c r="C65" s="111" t="s">
        <v>77</v>
      </c>
      <c r="D65" s="112"/>
      <c r="E65" s="112"/>
      <c r="F65" s="113"/>
      <c r="G65" s="93" t="s">
        <v>91</v>
      </c>
      <c r="H65" s="94"/>
      <c r="I65" s="94"/>
      <c r="J65" s="95"/>
      <c r="K65" s="96" t="s">
        <v>79</v>
      </c>
      <c r="L65" s="97"/>
      <c r="M65" s="97"/>
      <c r="N65" s="98"/>
    </row>
    <row r="66" spans="1:14" ht="32.25" customHeight="1">
      <c r="A66" s="88" t="s">
        <v>87</v>
      </c>
      <c r="B66" s="110"/>
      <c r="C66" s="90" t="s">
        <v>83</v>
      </c>
      <c r="D66" s="91"/>
      <c r="E66" s="91"/>
      <c r="F66" s="92"/>
      <c r="G66" s="93" t="s">
        <v>75</v>
      </c>
      <c r="H66" s="94"/>
      <c r="I66" s="94"/>
      <c r="J66" s="95"/>
      <c r="K66" s="96" t="s">
        <v>69</v>
      </c>
      <c r="L66" s="97"/>
      <c r="M66" s="97"/>
      <c r="N66" s="98"/>
    </row>
    <row r="67" spans="1:14" ht="32.25" customHeight="1">
      <c r="A67" s="88" t="s">
        <v>86</v>
      </c>
      <c r="B67" s="89"/>
      <c r="C67" s="90" t="s">
        <v>78</v>
      </c>
      <c r="D67" s="91"/>
      <c r="E67" s="91"/>
      <c r="F67" s="92"/>
      <c r="G67" s="93" t="s">
        <v>84</v>
      </c>
      <c r="H67" s="94"/>
      <c r="I67" s="94"/>
      <c r="J67" s="95"/>
      <c r="K67" s="96" t="s">
        <v>92</v>
      </c>
      <c r="L67" s="97"/>
      <c r="M67" s="97"/>
      <c r="N67" s="98"/>
    </row>
    <row r="68" spans="1:14" ht="46.5" customHeight="1">
      <c r="A68" s="90" t="s">
        <v>67</v>
      </c>
      <c r="B68" s="92"/>
      <c r="C68" s="90" t="s">
        <v>67</v>
      </c>
      <c r="D68" s="91"/>
      <c r="E68" s="91"/>
      <c r="F68" s="92"/>
      <c r="G68" s="93" t="s">
        <v>76</v>
      </c>
      <c r="H68" s="94"/>
      <c r="I68" s="94"/>
      <c r="J68" s="95"/>
      <c r="K68" s="96" t="s">
        <v>88</v>
      </c>
      <c r="L68" s="97"/>
      <c r="M68" s="97"/>
      <c r="N68" s="98"/>
    </row>
    <row r="69" spans="1:14" ht="45" customHeight="1">
      <c r="A69" s="90" t="s">
        <v>67</v>
      </c>
      <c r="B69" s="99"/>
      <c r="C69" s="90" t="s">
        <v>67</v>
      </c>
      <c r="D69" s="91"/>
      <c r="E69" s="91"/>
      <c r="F69" s="92"/>
      <c r="G69" s="93" t="s">
        <v>85</v>
      </c>
      <c r="H69" s="94"/>
      <c r="I69" s="94"/>
      <c r="J69" s="95"/>
      <c r="K69" s="96" t="s">
        <v>88</v>
      </c>
      <c r="L69" s="97"/>
      <c r="M69" s="97"/>
      <c r="N69" s="98"/>
    </row>
    <row r="70" spans="1:14" ht="17.25" customHeight="1">
      <c r="A70" s="55"/>
      <c r="B70" s="55"/>
      <c r="C70" s="55"/>
      <c r="D70" s="55"/>
      <c r="E70" s="55"/>
      <c r="F70" s="55"/>
      <c r="G70" s="68"/>
      <c r="H70" s="68"/>
      <c r="I70" s="68"/>
      <c r="J70" s="68"/>
      <c r="K70" s="68"/>
      <c r="L70" s="68"/>
      <c r="M70" s="68"/>
      <c r="N70" s="68"/>
    </row>
    <row r="71" spans="1:14" ht="30.75" customHeight="1">
      <c r="A71" s="7" t="s">
        <v>50</v>
      </c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9" ht="16.5" customHeight="1">
      <c r="A72" s="1"/>
      <c r="B72" s="1"/>
      <c r="C72" s="34"/>
      <c r="D72" s="35"/>
      <c r="E72" s="36"/>
      <c r="F72" s="35"/>
      <c r="G72" s="4"/>
      <c r="H72" s="3"/>
      <c r="I72" s="1"/>
      <c r="J72" s="1"/>
      <c r="K72" s="3"/>
      <c r="L72" s="3"/>
      <c r="M72" s="3"/>
      <c r="N72" s="3"/>
      <c r="P72" s="1"/>
      <c r="Q72" s="1"/>
      <c r="R72" s="1"/>
      <c r="S72" s="1"/>
    </row>
    <row r="73" spans="1:14" ht="12.75" customHeight="1">
      <c r="A73" s="10"/>
      <c r="B73" s="10"/>
      <c r="C73" s="37"/>
      <c r="D73" s="38"/>
      <c r="E73" s="39"/>
      <c r="F73" s="38"/>
      <c r="G73" s="31"/>
      <c r="H73" s="32"/>
      <c r="I73" s="31"/>
      <c r="J73" s="33"/>
      <c r="K73" s="146"/>
      <c r="L73" s="146"/>
      <c r="M73" s="146"/>
      <c r="N73" s="146"/>
    </row>
    <row r="74" spans="1:14" ht="12.75" customHeight="1">
      <c r="A74" s="10"/>
      <c r="B74" s="10"/>
      <c r="C74" s="37"/>
      <c r="D74" s="38"/>
      <c r="E74" s="39"/>
      <c r="F74" s="38"/>
      <c r="G74" s="31"/>
      <c r="H74" s="32"/>
      <c r="I74" s="31"/>
      <c r="J74" s="33"/>
      <c r="K74" s="146" t="s">
        <v>73</v>
      </c>
      <c r="L74" s="146"/>
      <c r="M74" s="146"/>
      <c r="N74" s="146"/>
    </row>
    <row r="75" spans="2:14" ht="16.5">
      <c r="B75" s="7"/>
      <c r="C75" s="7"/>
      <c r="D75" s="7"/>
      <c r="E75" s="7"/>
      <c r="F75" s="7"/>
      <c r="G75" s="7"/>
      <c r="H75" s="7"/>
      <c r="I75" s="7"/>
      <c r="J75" s="7"/>
      <c r="K75" s="145" t="s">
        <v>64</v>
      </c>
      <c r="L75" s="145"/>
      <c r="M75" s="145"/>
      <c r="N75" s="145"/>
    </row>
    <row r="76" spans="1:14" ht="13.5" customHeight="1">
      <c r="A76" s="40"/>
      <c r="B76" s="40"/>
      <c r="C76" s="15"/>
      <c r="D76" s="40"/>
      <c r="E76" s="40"/>
      <c r="F76" s="40"/>
      <c r="G76" s="40"/>
      <c r="H76" s="40"/>
      <c r="I76" s="40"/>
      <c r="J76" s="40"/>
      <c r="K76" s="145" t="s">
        <v>65</v>
      </c>
      <c r="L76" s="145"/>
      <c r="M76" s="145"/>
      <c r="N76" s="145"/>
    </row>
    <row r="77" spans="11:14" ht="12.75" customHeight="1">
      <c r="K77" s="144" t="s">
        <v>66</v>
      </c>
      <c r="L77" s="144"/>
      <c r="M77" s="144"/>
      <c r="N77" s="144"/>
    </row>
  </sheetData>
  <sheetProtection/>
  <mergeCells count="50">
    <mergeCell ref="K66:N66"/>
    <mergeCell ref="K77:N77"/>
    <mergeCell ref="K76:N76"/>
    <mergeCell ref="K75:N75"/>
    <mergeCell ref="K73:N73"/>
    <mergeCell ref="K74:N74"/>
    <mergeCell ref="K64:N64"/>
    <mergeCell ref="A6:F6"/>
    <mergeCell ref="G65:J65"/>
    <mergeCell ref="A65:B65"/>
    <mergeCell ref="G9:I11"/>
    <mergeCell ref="G63:N63"/>
    <mergeCell ref="J9:J11"/>
    <mergeCell ref="K65:N65"/>
    <mergeCell ref="K9:M11"/>
    <mergeCell ref="A7:N7"/>
    <mergeCell ref="A1:N1"/>
    <mergeCell ref="A2:N2"/>
    <mergeCell ref="A3:N3"/>
    <mergeCell ref="A4:N4"/>
    <mergeCell ref="A5:N5"/>
    <mergeCell ref="K6:N6"/>
    <mergeCell ref="C66:F66"/>
    <mergeCell ref="C65:F65"/>
    <mergeCell ref="G66:J66"/>
    <mergeCell ref="C64:F64"/>
    <mergeCell ref="A63:F63"/>
    <mergeCell ref="A9:A11"/>
    <mergeCell ref="D9:F11"/>
    <mergeCell ref="A61:N61"/>
    <mergeCell ref="B9:B11"/>
    <mergeCell ref="G69:J69"/>
    <mergeCell ref="K69:N69"/>
    <mergeCell ref="A69:B69"/>
    <mergeCell ref="C69:F69"/>
    <mergeCell ref="J8:N8"/>
    <mergeCell ref="C9:C11"/>
    <mergeCell ref="N9:N11"/>
    <mergeCell ref="A64:B64"/>
    <mergeCell ref="G64:J64"/>
    <mergeCell ref="A66:B66"/>
    <mergeCell ref="A67:B67"/>
    <mergeCell ref="C67:F67"/>
    <mergeCell ref="G67:J67"/>
    <mergeCell ref="K67:N67"/>
    <mergeCell ref="A68:B68"/>
    <mergeCell ref="C68:F68"/>
    <mergeCell ref="G68:J68"/>
    <mergeCell ref="K68:N68"/>
  </mergeCells>
  <hyperlinks>
    <hyperlink ref="A5" r:id="rId1" display="www.dam.gov.bd"/>
  </hyperlinks>
  <printOptions/>
  <pageMargins left="0.3" right="0.25" top="0.2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2021-02-02T07:04:42Z</cp:lastPrinted>
  <dcterms:created xsi:type="dcterms:W3CDTF">2007-06-24T07:34:26Z</dcterms:created>
  <dcterms:modified xsi:type="dcterms:W3CDTF">2021-02-02T07:04:46Z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