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'Sheet'!$A$1:$N$79</definedName>
  </definedNames>
  <calcPr fullCalcOnLoad="1"/>
</workbook>
</file>

<file path=xl/sharedStrings.xml><?xml version="1.0" encoding="utf-8"?>
<sst xmlns="http://schemas.openxmlformats.org/spreadsheetml/2006/main" count="310" uniqueCount="90">
  <si>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</si>
  <si>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</si>
  <si>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</si>
  <si>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</si>
  <si>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</si>
  <si>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</si>
  <si>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</si>
  <si>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</si>
  <si>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</si>
  <si>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</si>
  <si>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</si>
  <si>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</si>
  <si>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</si>
  <si>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</si>
  <si>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</si>
  <si>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</si>
  <si>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</si>
  <si>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</si>
  <si>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</si>
  <si>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</si>
  <si>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</si>
  <si>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</si>
  <si>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</si>
  <si>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</si>
  <si>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</si>
  <si>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</si>
  <si>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</si>
  <si>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</si>
  <si>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</si>
  <si>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</si>
  <si>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</si>
  <si>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</si>
  <si>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</si>
  <si>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</si>
  <si>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</si>
  <si>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</si>
  <si>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</si>
  <si>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</si>
  <si>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</si>
  <si>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</si>
  <si>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</si>
  <si>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</si>
  <si>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</si>
  <si>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</si>
  <si>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</si>
  <si>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</si>
  <si>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চাল-(মোটা) নতুন/পুরাতন</t>
  </si>
  <si>
    <t>গাজর</t>
  </si>
  <si>
    <t>মোরগ-মুরগি-(দেশী) জ্যান্ত</t>
  </si>
  <si>
    <t>আলু-হল্যান্ড (সাদা)</t>
  </si>
  <si>
    <t>শসা</t>
  </si>
  <si>
    <t>www.dam.gov.bd</t>
  </si>
  <si>
    <t xml:space="preserve">কাঁচা মরিচ </t>
  </si>
  <si>
    <t>পিঁয়াজ (দেশী)</t>
  </si>
  <si>
    <t>(মোঃ মজিবর রহমান)</t>
  </si>
  <si>
    <t>সহকারী পরিচালক (বাজার সংযোগ-০১)</t>
  </si>
  <si>
    <t>ফোন নং ৫৮১৫৩৮৫৬।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</si>
  <si>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বাজার, মিরপুর ১নং ও মোহাম্মদপুর টাউনহল কাঁচাবাজার । </t>
    </r>
    <r>
      <rPr>
        <sz val="12"/>
        <rFont val="NikoshBAN"/>
        <family val="0"/>
      </rPr>
      <t xml:space="preserve">                                      </t>
    </r>
  </si>
  <si>
    <t>রসুন (দেশী) নতুন</t>
  </si>
  <si>
    <t>পাইকারী মূল্য বৃদ্ধি পাওয়ায় খুচরা পর্যায়ে মূল্য বৃদ্ধি পেয়েছে।</t>
  </si>
  <si>
    <t>স্মারক নং-১২.০২.০০০০.০১৯.১৬.০০১.২0-৮2</t>
  </si>
  <si>
    <t>তারিখঃ ১8/০২/২০২১ খ্রিঃ।</t>
  </si>
  <si>
    <r>
      <t xml:space="preserve">আজকের
</t>
    </r>
    <r>
      <rPr>
        <sz val="11"/>
        <color indexed="10"/>
        <rFont val="NikoshBAN"/>
        <family val="0"/>
      </rPr>
      <t>১8/০২/২০২১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</si>
  <si>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১8/০১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</si>
  <si>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(১8/০২/২০২১) তারিখে সাথে গত মাসের (১8/০১/২০২১)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</si>
  <si>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১8</t>
    </r>
    <r>
      <rPr>
        <sz val="11"/>
        <color indexed="10"/>
        <rFont val="NikoshBAN"/>
        <family val="0"/>
      </rPr>
      <t>/০2/২০২০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</si>
  <si>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(১8/০২/২০২১) তারিখের সাথে গত বছরের (১8/০2/২০২০) তারিখের  বাজারদরের হ্রাস/বৃদ্ধি (%)</t>
  </si>
  <si>
    <t>গত 1৭/0২/২০২1 খ্রিঃ তারিখের তুলনায় আজ ১৮/০২/202১ খ্রিঃ তারিখে যে সকল পণ্যের খুচরা বাজার মূল্য হ্রাস/বৃদ্ধি পেয়েছে তার বিবরণঃ</t>
  </si>
  <si>
    <t>১৮/0২/2021</t>
  </si>
  <si>
    <t>০১। মসলাঃ পিঁয়াজ (তুরস্ক/হল্যান্ড) ও  রসুন (দেশী) নতুন।</t>
  </si>
  <si>
    <t>০২। সব্জিঃ আলু হল্যান্ড (সাদা), সিম, লাউ ও গাজর।</t>
  </si>
  <si>
    <t>পাইকারী মূল্য হ্রাস পাওয়ায় খুচরা মূল্য হ্রাস পেয়েছে।</t>
  </si>
  <si>
    <t>আলু হল্যান্ড (সাদা), সিম ও গাজর সব্জির পাইকারী মূল্য হ্রাস পাওয়ায় খুচরা মূল্য হ্রাস পেয়েছে। লাউ এর সরবরাহ বৃদ্ধি পাওয়া খুচরা মূল্য হ্রাস পেয়েছে।</t>
  </si>
  <si>
    <t>---------</t>
  </si>
  <si>
    <t>----------</t>
  </si>
  <si>
    <t>চাল সরু (নাজির)(সাধারণ)নতুন/পুরাতন</t>
  </si>
  <si>
    <t>চাল সরু (মিনিকেট)</t>
  </si>
  <si>
    <t>চাল- (মাঝারী) নতুন/পুরাতন</t>
  </si>
  <si>
    <t xml:space="preserve">পিঁয়াজ (তুরস্ক/হল্যান্ড) </t>
  </si>
  <si>
    <t>আদা-নতুন(কেরেলা-ভারত)</t>
  </si>
  <si>
    <t>আদা-(চায়না)</t>
  </si>
  <si>
    <t>মোরগ-মুরগি(কক/সোনালী) জ্যান্ত</t>
  </si>
  <si>
    <t>মোরগ-মুরগি(ব্রয়লার) জ্যান্ত</t>
  </si>
  <si>
    <t>ডিমঃ মুরগি(কক/সোনালী)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</si>
  <si>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</si>
  <si>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</si>
  <si>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০৩।  মোরগ-মুরগী ব্রয়লার জ্যান্ত।</t>
  </si>
  <si>
    <t>০২।   মোরগ-মুরগী (কক/সোনালী) জ্যান্ত ।</t>
  </si>
  <si>
    <t>০১। তেলঃ পাম/পাম সুপার (খোলা)।</t>
  </si>
  <si>
    <t>চাহিদা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</si>
</sst>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b/>
      <sz val="11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vertical="top"/>
    </xf>
    <xf numFmtId="2" fontId="10" fillId="0" borderId="10" xfId="0" applyNumberFormat="1" applyFont="1" applyBorder="1" applyAlignment="1" quotePrefix="1">
      <alignment horizontal="center" vertical="top"/>
    </xf>
    <xf numFmtId="2" fontId="10" fillId="0" borderId="11" xfId="59" applyNumberFormat="1" applyFont="1" applyFill="1" applyBorder="1" applyAlignment="1">
      <alignment horizontal="center" vertical="top"/>
    </xf>
    <xf numFmtId="2" fontId="10" fillId="0" borderId="12" xfId="0" applyNumberFormat="1" applyFont="1" applyBorder="1" applyAlignment="1" quotePrefix="1">
      <alignment horizontal="center" vertical="top"/>
    </xf>
    <xf numFmtId="2" fontId="10" fillId="0" borderId="13" xfId="59" applyNumberFormat="1" applyFont="1" applyFill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2" fontId="10" fillId="0" borderId="15" xfId="0" applyNumberFormat="1" applyFont="1" applyBorder="1" applyAlignment="1" quotePrefix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6" fillId="0" borderId="0" xfId="0" applyFont="1" applyBorder="1" applyAlignment="1">
      <alignment vertical="top"/>
    </xf>
    <xf numFmtId="2" fontId="56" fillId="0" borderId="0" xfId="0" applyNumberFormat="1" applyFont="1" applyBorder="1" applyAlignment="1">
      <alignment vertical="top"/>
    </xf>
    <xf numFmtId="2" fontId="56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0" xfId="0" applyNumberFormat="1" applyFont="1" applyBorder="1" applyAlignment="1" quotePrefix="1">
      <alignment horizontal="center" vertical="center"/>
    </xf>
    <xf numFmtId="2" fontId="10" fillId="0" borderId="12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vertical="center"/>
    </xf>
    <xf numFmtId="2" fontId="10" fillId="0" borderId="17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right" vertical="center"/>
    </xf>
    <xf numFmtId="2" fontId="10" fillId="0" borderId="16" xfId="0" applyNumberFormat="1" applyFont="1" applyBorder="1" applyAlignment="1">
      <alignment vertical="top"/>
    </xf>
    <xf numFmtId="2" fontId="10" fillId="0" borderId="18" xfId="0" applyNumberFormat="1" applyFont="1" applyBorder="1" applyAlignment="1">
      <alignment vertical="top"/>
    </xf>
    <xf numFmtId="2" fontId="10" fillId="0" borderId="20" xfId="0" applyNumberFormat="1" applyFont="1" applyBorder="1" applyAlignment="1">
      <alignment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vertical="top"/>
    </xf>
    <xf numFmtId="2" fontId="10" fillId="0" borderId="15" xfId="0" applyNumberFormat="1" applyFont="1" applyBorder="1" applyAlignment="1">
      <alignment vertical="top"/>
    </xf>
    <xf numFmtId="2" fontId="10" fillId="0" borderId="10" xfId="0" applyNumberFormat="1" applyFont="1" applyBorder="1" applyAlignment="1">
      <alignment horizontal="right" vertical="top"/>
    </xf>
    <xf numFmtId="2" fontId="10" fillId="0" borderId="20" xfId="59" applyNumberFormat="1" applyFont="1" applyFill="1" applyBorder="1" applyAlignment="1">
      <alignment horizontal="center" vertical="top"/>
    </xf>
    <xf numFmtId="2" fontId="10" fillId="0" borderId="16" xfId="59" applyNumberFormat="1" applyFont="1" applyFill="1" applyBorder="1" applyAlignment="1">
      <alignment horizontal="center" vertical="top"/>
    </xf>
    <xf numFmtId="2" fontId="10" fillId="0" borderId="18" xfId="59" applyNumberFormat="1" applyFont="1" applyFill="1" applyBorder="1" applyAlignment="1">
      <alignment horizontal="center" vertical="top"/>
    </xf>
    <xf numFmtId="172" fontId="7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13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7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9" fillId="33" borderId="21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2" fontId="6" fillId="10" borderId="16" xfId="0" applyNumberFormat="1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2" fontId="6" fillId="10" borderId="17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4" fontId="6" fillId="0" borderId="16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7" xfId="53" applyFont="1" applyBorder="1" applyAlignment="1" applyProtection="1">
      <alignment horizontal="center" vertical="top" wrapText="1"/>
      <protection/>
    </xf>
    <xf numFmtId="0" fontId="6" fillId="5" borderId="16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9" fontId="3" fillId="0" borderId="16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3" fillId="0" borderId="12" xfId="0" applyFont="1" applyBorder="1" applyAlignment="1">
      <alignment horizontal="right" vertical="top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72</xdr:row>
      <xdr:rowOff>114300</xdr:rowOff>
    </xdr:from>
    <xdr:to>
      <xdr:col>13</xdr:col>
      <xdr:colOff>752475</xdr:colOff>
      <xdr:row>73</xdr:row>
      <xdr:rowOff>142875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6030575"/>
          <a:ext cx="1466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115" zoomScaleNormal="115" zoomScalePageLayoutView="0" workbookViewId="0" topLeftCell="A23">
      <selection activeCell="G76" sqref="G76"/>
    </sheetView>
  </sheetViews>
  <sheetFormatPr defaultColWidth="9.140625" defaultRowHeight="12.75"/>
  <cols>
    <col min="1" max="1" width="3.8515625" style="6" customWidth="1"/>
    <col min="2" max="2" width="21.140625" style="6" customWidth="1"/>
    <col min="3" max="3" width="6.421875" style="6" customWidth="1"/>
    <col min="4" max="4" width="6.7109375" style="6" customWidth="1"/>
    <col min="5" max="5" width="1.7109375" style="6" customWidth="1"/>
    <col min="6" max="6" width="7.57421875" style="6" customWidth="1"/>
    <col min="7" max="7" width="6.7109375" style="6" customWidth="1"/>
    <col min="8" max="8" width="1.7109375" style="6" customWidth="1"/>
    <col min="9" max="9" width="6.00390625" style="6" customWidth="1"/>
    <col min="10" max="10" width="13.57421875" style="6" customWidth="1"/>
    <col min="11" max="11" width="6.28125" style="6" customWidth="1"/>
    <col min="12" max="12" width="1.28515625" style="6" customWidth="1"/>
    <col min="13" max="13" width="6.421875" style="6" customWidth="1"/>
    <col min="14" max="14" width="13.57421875" style="6" customWidth="1"/>
    <col min="15" max="16" width="9.140625" style="6" customWidth="1"/>
    <col min="17" max="17" width="10.7109375" style="6" customWidth="1"/>
    <col min="18" max="16384" width="9.140625" style="6" customWidth="1"/>
  </cols>
  <sheetData>
    <row r="1" spans="1:14" s="5" customFormat="1" ht="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.75" customHeight="1">
      <c r="A2" s="120" t="s">
        <v>14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.75" customHeight="1">
      <c r="A3" s="121" t="s">
        <v>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customHeight="1">
      <c r="A4" s="120" t="s">
        <v>16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3.5" customHeight="1">
      <c r="A5" s="122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20.25" customHeight="1">
      <c r="A6" s="125" t="s">
        <v>60</v>
      </c>
      <c r="B6" s="125"/>
      <c r="C6" s="125"/>
      <c r="D6" s="125"/>
      <c r="E6" s="125"/>
      <c r="F6" s="125"/>
      <c r="H6" s="2"/>
      <c r="I6" s="2"/>
      <c r="J6" s="2"/>
      <c r="K6" s="124" t="s">
        <v>61</v>
      </c>
      <c r="L6" s="124"/>
      <c r="M6" s="124"/>
      <c r="N6" s="124"/>
    </row>
    <row r="7" spans="1:14" ht="16.5" customHeight="1">
      <c r="A7" s="130" t="s">
        <v>45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ht="15">
      <c r="A8" s="7"/>
      <c r="B8" s="7"/>
      <c r="C8" s="8"/>
      <c r="D8" s="10"/>
      <c r="E8" s="9"/>
      <c r="F8" s="10"/>
      <c r="G8" s="11"/>
      <c r="H8" s="12"/>
      <c r="I8" s="10"/>
      <c r="J8" s="131" t="s">
        <v>33</v>
      </c>
      <c r="K8" s="131"/>
      <c r="L8" s="131"/>
      <c r="M8" s="131"/>
      <c r="N8" s="131"/>
    </row>
    <row r="9" spans="1:14" ht="27" customHeight="1">
      <c r="A9" s="117" t="s">
        <v>4</v>
      </c>
      <c r="B9" s="117" t="s">
        <v>10</v>
      </c>
      <c r="C9" s="117" t="s">
        <v>1</v>
      </c>
      <c r="D9" s="98" t="s">
        <v>62</v>
      </c>
      <c r="E9" s="99"/>
      <c r="F9" s="100"/>
      <c r="G9" s="98" t="s">
        <v>63</v>
      </c>
      <c r="H9" s="99"/>
      <c r="I9" s="100"/>
      <c r="J9" s="92" t="s">
        <v>64</v>
      </c>
      <c r="K9" s="98" t="s">
        <v>65</v>
      </c>
      <c r="L9" s="99"/>
      <c r="M9" s="100"/>
      <c r="N9" s="92" t="s">
        <v>66</v>
      </c>
    </row>
    <row r="10" spans="1:14" ht="24" customHeight="1">
      <c r="A10" s="117"/>
      <c r="B10" s="117"/>
      <c r="C10" s="117"/>
      <c r="D10" s="101"/>
      <c r="E10" s="102"/>
      <c r="F10" s="103"/>
      <c r="G10" s="101"/>
      <c r="H10" s="102"/>
      <c r="I10" s="103"/>
      <c r="J10" s="93"/>
      <c r="K10" s="101"/>
      <c r="L10" s="102"/>
      <c r="M10" s="103"/>
      <c r="N10" s="93"/>
    </row>
    <row r="11" spans="1:14" ht="22.5" customHeight="1">
      <c r="A11" s="117"/>
      <c r="B11" s="117"/>
      <c r="C11" s="117"/>
      <c r="D11" s="104"/>
      <c r="E11" s="105"/>
      <c r="F11" s="106"/>
      <c r="G11" s="104"/>
      <c r="H11" s="105"/>
      <c r="I11" s="106"/>
      <c r="J11" s="94"/>
      <c r="K11" s="104"/>
      <c r="L11" s="105"/>
      <c r="M11" s="106"/>
      <c r="N11" s="94"/>
    </row>
    <row r="12" spans="1:18" ht="15" customHeight="1">
      <c r="A12" s="71">
        <v>1</v>
      </c>
      <c r="B12" s="72" t="s">
        <v>75</v>
      </c>
      <c r="C12" s="73" t="s">
        <v>2</v>
      </c>
      <c r="D12" s="44">
        <v>62</v>
      </c>
      <c r="E12" s="15" t="s">
        <v>0</v>
      </c>
      <c r="F12" s="14">
        <v>68</v>
      </c>
      <c r="G12" s="44">
        <v>58</v>
      </c>
      <c r="H12" s="15" t="s">
        <v>0</v>
      </c>
      <c r="I12" s="14">
        <v>63</v>
      </c>
      <c r="J12" s="51">
        <f aca="true" t="shared" si="0" ref="J12:J57">((D12+F12)/2-(G12+I12)/2)/((G12+I12)/2)*100</f>
        <v>7.43801652892562</v>
      </c>
      <c r="K12" s="36">
        <v>50</v>
      </c>
      <c r="L12" s="31" t="s">
        <v>0</v>
      </c>
      <c r="M12" s="37">
        <v>60</v>
      </c>
      <c r="N12" s="16">
        <f aca="true" t="shared" si="1" ref="N12:N57">((D12+F12)/2-(K12+M12)/2)/((K12+M12)/2)*100</f>
        <v>18.181818181818183</v>
      </c>
      <c r="P12" s="56"/>
      <c r="Q12" s="56"/>
      <c r="R12" s="56"/>
    </row>
    <row r="13" spans="1:18" ht="12.75" customHeight="1">
      <c r="A13" s="71">
        <v>2</v>
      </c>
      <c r="B13" s="74" t="s">
        <v>76</v>
      </c>
      <c r="C13" s="57" t="s">
        <v>3</v>
      </c>
      <c r="D13" s="45">
        <v>62</v>
      </c>
      <c r="E13" s="17" t="s">
        <v>0</v>
      </c>
      <c r="F13" s="48">
        <v>66</v>
      </c>
      <c r="G13" s="45">
        <v>58</v>
      </c>
      <c r="H13" s="17" t="s">
        <v>0</v>
      </c>
      <c r="I13" s="48">
        <v>63</v>
      </c>
      <c r="J13" s="52">
        <f t="shared" si="0"/>
        <v>5.785123966942149</v>
      </c>
      <c r="K13" s="38">
        <v>48</v>
      </c>
      <c r="L13" s="32"/>
      <c r="M13" s="39">
        <v>55</v>
      </c>
      <c r="N13" s="18">
        <f t="shared" si="1"/>
        <v>24.271844660194176</v>
      </c>
      <c r="P13" s="56"/>
      <c r="Q13" s="56"/>
      <c r="R13" s="56"/>
    </row>
    <row r="14" spans="1:18" ht="15" customHeight="1">
      <c r="A14" s="71">
        <v>3</v>
      </c>
      <c r="B14" s="74" t="s">
        <v>77</v>
      </c>
      <c r="C14" s="75" t="s">
        <v>3</v>
      </c>
      <c r="D14" s="45">
        <v>52</v>
      </c>
      <c r="E14" s="19" t="s">
        <v>0</v>
      </c>
      <c r="F14" s="48">
        <v>55</v>
      </c>
      <c r="G14" s="45">
        <v>50</v>
      </c>
      <c r="H14" s="19" t="s">
        <v>0</v>
      </c>
      <c r="I14" s="48">
        <v>53</v>
      </c>
      <c r="J14" s="53">
        <f t="shared" si="0"/>
        <v>3.8834951456310676</v>
      </c>
      <c r="K14" s="38">
        <v>38</v>
      </c>
      <c r="L14" s="32" t="s">
        <v>0</v>
      </c>
      <c r="M14" s="39">
        <v>48</v>
      </c>
      <c r="N14" s="20">
        <f t="shared" si="1"/>
        <v>24.418604651162788</v>
      </c>
      <c r="P14" s="56"/>
      <c r="Q14" s="56"/>
      <c r="R14" s="56"/>
    </row>
    <row r="15" spans="1:18" ht="15" customHeight="1">
      <c r="A15" s="71">
        <v>4</v>
      </c>
      <c r="B15" s="72" t="s">
        <v>46</v>
      </c>
      <c r="C15" s="57" t="s">
        <v>3</v>
      </c>
      <c r="D15" s="44">
        <v>45</v>
      </c>
      <c r="E15" s="15" t="s">
        <v>0</v>
      </c>
      <c r="F15" s="14">
        <v>46</v>
      </c>
      <c r="G15" s="44">
        <v>45</v>
      </c>
      <c r="H15" s="15" t="s">
        <v>0</v>
      </c>
      <c r="I15" s="14">
        <v>46</v>
      </c>
      <c r="J15" s="51">
        <f t="shared" si="0"/>
        <v>0</v>
      </c>
      <c r="K15" s="36">
        <v>32</v>
      </c>
      <c r="L15" s="31" t="s">
        <v>0</v>
      </c>
      <c r="M15" s="37">
        <v>35</v>
      </c>
      <c r="N15" s="18">
        <f t="shared" si="1"/>
        <v>35.82089552238806</v>
      </c>
      <c r="P15" s="56"/>
      <c r="Q15" s="56"/>
      <c r="R15" s="56"/>
    </row>
    <row r="16" spans="1:18" ht="15" customHeight="1">
      <c r="A16" s="71">
        <v>5</v>
      </c>
      <c r="B16" s="72" t="s">
        <v>18</v>
      </c>
      <c r="C16" s="75" t="s">
        <v>3</v>
      </c>
      <c r="D16" s="46">
        <v>33</v>
      </c>
      <c r="E16" s="21" t="s">
        <v>0</v>
      </c>
      <c r="F16" s="49">
        <v>38</v>
      </c>
      <c r="G16" s="46">
        <v>33</v>
      </c>
      <c r="H16" s="21" t="s">
        <v>0</v>
      </c>
      <c r="I16" s="49">
        <v>36</v>
      </c>
      <c r="J16" s="51">
        <f t="shared" si="0"/>
        <v>2.898550724637681</v>
      </c>
      <c r="K16" s="40">
        <v>32</v>
      </c>
      <c r="L16" s="33" t="s">
        <v>0</v>
      </c>
      <c r="M16" s="41">
        <v>35</v>
      </c>
      <c r="N16" s="18">
        <f t="shared" si="1"/>
        <v>5.970149253731343</v>
      </c>
      <c r="P16" s="56"/>
      <c r="Q16" s="56"/>
      <c r="R16" s="56"/>
    </row>
    <row r="17" spans="1:18" ht="15" customHeight="1">
      <c r="A17" s="71">
        <v>6</v>
      </c>
      <c r="B17" s="72" t="s">
        <v>17</v>
      </c>
      <c r="C17" s="57" t="s">
        <v>3</v>
      </c>
      <c r="D17" s="46">
        <v>29</v>
      </c>
      <c r="E17" s="21" t="s">
        <v>0</v>
      </c>
      <c r="F17" s="49">
        <v>30</v>
      </c>
      <c r="G17" s="46">
        <v>28</v>
      </c>
      <c r="H17" s="21" t="s">
        <v>0</v>
      </c>
      <c r="I17" s="49">
        <v>30</v>
      </c>
      <c r="J17" s="51">
        <f t="shared" si="0"/>
        <v>1.7241379310344827</v>
      </c>
      <c r="K17" s="40">
        <v>27</v>
      </c>
      <c r="L17" s="33" t="s">
        <v>0</v>
      </c>
      <c r="M17" s="41">
        <v>30</v>
      </c>
      <c r="N17" s="18">
        <f>((D17+F17)/2-(K17+M17)/2)/((K17+M17)/2)*100</f>
        <v>3.508771929824561</v>
      </c>
      <c r="P17" s="56"/>
      <c r="Q17" s="56"/>
      <c r="R17" s="56"/>
    </row>
    <row r="18" spans="1:18" ht="15" customHeight="1">
      <c r="A18" s="71">
        <v>7</v>
      </c>
      <c r="B18" s="72" t="s">
        <v>37</v>
      </c>
      <c r="C18" s="75" t="s">
        <v>3</v>
      </c>
      <c r="D18" s="46">
        <v>100</v>
      </c>
      <c r="E18" s="21" t="s">
        <v>0</v>
      </c>
      <c r="F18" s="49">
        <v>110</v>
      </c>
      <c r="G18" s="46">
        <v>100</v>
      </c>
      <c r="H18" s="21" t="s">
        <v>0</v>
      </c>
      <c r="I18" s="49">
        <v>110</v>
      </c>
      <c r="J18" s="51">
        <f t="shared" si="0"/>
        <v>0</v>
      </c>
      <c r="K18" s="36">
        <v>110</v>
      </c>
      <c r="L18" s="31" t="s">
        <v>0</v>
      </c>
      <c r="M18" s="37">
        <v>120</v>
      </c>
      <c r="N18" s="18">
        <f t="shared" si="1"/>
        <v>-8.695652173913043</v>
      </c>
      <c r="O18" s="55"/>
      <c r="P18" s="56"/>
      <c r="Q18" s="56"/>
      <c r="R18" s="56"/>
    </row>
    <row r="19" spans="1:18" ht="12" customHeight="1">
      <c r="A19" s="71">
        <v>8</v>
      </c>
      <c r="B19" s="72" t="s">
        <v>39</v>
      </c>
      <c r="C19" s="57"/>
      <c r="D19" s="47">
        <v>70</v>
      </c>
      <c r="E19" s="23" t="s">
        <v>0</v>
      </c>
      <c r="F19" s="23">
        <v>75</v>
      </c>
      <c r="G19" s="47">
        <v>65</v>
      </c>
      <c r="H19" s="23" t="s">
        <v>0</v>
      </c>
      <c r="I19" s="23">
        <v>70</v>
      </c>
      <c r="J19" s="51">
        <f t="shared" si="0"/>
        <v>7.4074074074074066</v>
      </c>
      <c r="K19" s="40">
        <v>65</v>
      </c>
      <c r="L19" s="34" t="s">
        <v>0</v>
      </c>
      <c r="M19" s="41">
        <v>70</v>
      </c>
      <c r="N19" s="18">
        <f t="shared" si="1"/>
        <v>7.4074074074074066</v>
      </c>
      <c r="O19" s="55"/>
      <c r="P19" s="56"/>
      <c r="Q19" s="56"/>
      <c r="R19" s="56"/>
    </row>
    <row r="20" spans="1:18" ht="15" customHeight="1">
      <c r="A20" s="71">
        <v>9</v>
      </c>
      <c r="B20" s="72" t="s">
        <v>35</v>
      </c>
      <c r="C20" s="57" t="s">
        <v>3</v>
      </c>
      <c r="D20" s="46">
        <v>135</v>
      </c>
      <c r="E20" s="22" t="s">
        <v>0</v>
      </c>
      <c r="F20" s="49">
        <v>140</v>
      </c>
      <c r="G20" s="46">
        <v>135</v>
      </c>
      <c r="H20" s="22" t="s">
        <v>0</v>
      </c>
      <c r="I20" s="49">
        <v>140</v>
      </c>
      <c r="J20" s="51">
        <f>((D20+F20)/2-(G20+I20)/2)/((G20+I20)/2)*100</f>
        <v>0</v>
      </c>
      <c r="K20" s="40">
        <v>135</v>
      </c>
      <c r="L20" s="34" t="s">
        <v>0</v>
      </c>
      <c r="M20" s="41">
        <v>140</v>
      </c>
      <c r="N20" s="18">
        <f t="shared" si="1"/>
        <v>0</v>
      </c>
      <c r="O20" s="55"/>
      <c r="P20" s="56"/>
      <c r="Q20" s="56"/>
      <c r="R20" s="56"/>
    </row>
    <row r="21" spans="1:18" ht="15" customHeight="1">
      <c r="A21" s="71">
        <v>10</v>
      </c>
      <c r="B21" s="72" t="s">
        <v>36</v>
      </c>
      <c r="C21" s="57" t="s">
        <v>3</v>
      </c>
      <c r="D21" s="46">
        <v>100</v>
      </c>
      <c r="E21" s="22" t="s">
        <v>0</v>
      </c>
      <c r="F21" s="49">
        <v>110</v>
      </c>
      <c r="G21" s="46">
        <v>110</v>
      </c>
      <c r="H21" s="22" t="s">
        <v>0</v>
      </c>
      <c r="I21" s="49">
        <v>115</v>
      </c>
      <c r="J21" s="51">
        <f t="shared" si="0"/>
        <v>-6.666666666666667</v>
      </c>
      <c r="K21" s="40">
        <v>125</v>
      </c>
      <c r="L21" s="34" t="s">
        <v>0</v>
      </c>
      <c r="M21" s="41">
        <v>130</v>
      </c>
      <c r="N21" s="18">
        <f t="shared" si="1"/>
        <v>-17.647058823529413</v>
      </c>
      <c r="P21" s="56"/>
      <c r="Q21" s="56"/>
      <c r="R21" s="56"/>
    </row>
    <row r="22" spans="1:18" ht="15" customHeight="1">
      <c r="A22" s="71">
        <v>11</v>
      </c>
      <c r="B22" s="72" t="s">
        <v>19</v>
      </c>
      <c r="C22" s="75" t="s">
        <v>3</v>
      </c>
      <c r="D22" s="46">
        <v>70</v>
      </c>
      <c r="E22" s="22" t="s">
        <v>0</v>
      </c>
      <c r="F22" s="49">
        <v>75</v>
      </c>
      <c r="G22" s="46">
        <v>70</v>
      </c>
      <c r="H22" s="22" t="s">
        <v>0</v>
      </c>
      <c r="I22" s="49">
        <v>75</v>
      </c>
      <c r="J22" s="51">
        <f t="shared" si="0"/>
        <v>0</v>
      </c>
      <c r="K22" s="40">
        <v>75</v>
      </c>
      <c r="L22" s="34" t="s">
        <v>0</v>
      </c>
      <c r="M22" s="41">
        <v>80</v>
      </c>
      <c r="N22" s="18">
        <f t="shared" si="1"/>
        <v>-6.451612903225806</v>
      </c>
      <c r="R22" s="56"/>
    </row>
    <row r="23" spans="1:18" ht="15" customHeight="1">
      <c r="A23" s="71">
        <v>12</v>
      </c>
      <c r="B23" s="76" t="s">
        <v>40</v>
      </c>
      <c r="C23" s="57" t="s">
        <v>12</v>
      </c>
      <c r="D23" s="44">
        <v>114</v>
      </c>
      <c r="E23" s="22" t="s">
        <v>0</v>
      </c>
      <c r="F23" s="14">
        <v>115</v>
      </c>
      <c r="G23" s="44">
        <v>109</v>
      </c>
      <c r="H23" s="22" t="s">
        <v>0</v>
      </c>
      <c r="I23" s="14">
        <v>112</v>
      </c>
      <c r="J23" s="51">
        <f t="shared" si="0"/>
        <v>3.619909502262444</v>
      </c>
      <c r="K23" s="36">
        <v>86</v>
      </c>
      <c r="L23" s="34" t="s">
        <v>0</v>
      </c>
      <c r="M23" s="37">
        <v>90</v>
      </c>
      <c r="N23" s="18">
        <f>((D23+F23)/2-(K23+M23)/2)/((K23+M23)/2)*100</f>
        <v>30.113636363636363</v>
      </c>
      <c r="P23" s="56"/>
      <c r="Q23" s="56"/>
      <c r="R23" s="56"/>
    </row>
    <row r="24" spans="1:18" ht="15" customHeight="1">
      <c r="A24" s="71">
        <v>13</v>
      </c>
      <c r="B24" s="76" t="s">
        <v>41</v>
      </c>
      <c r="C24" s="57" t="s">
        <v>3</v>
      </c>
      <c r="D24" s="45">
        <v>100</v>
      </c>
      <c r="E24" s="22" t="s">
        <v>0</v>
      </c>
      <c r="F24" s="14">
        <v>105</v>
      </c>
      <c r="G24" s="45">
        <v>98</v>
      </c>
      <c r="H24" s="22" t="s">
        <v>0</v>
      </c>
      <c r="I24" s="14">
        <v>101</v>
      </c>
      <c r="J24" s="52">
        <f t="shared" si="0"/>
        <v>3.015075376884422</v>
      </c>
      <c r="K24" s="38">
        <v>80</v>
      </c>
      <c r="L24" s="34" t="s">
        <v>0</v>
      </c>
      <c r="M24" s="37">
        <v>81</v>
      </c>
      <c r="N24" s="18">
        <f>((D24+F24)/2-(K24+M24)/2)/((K24+M24)/2)*100</f>
        <v>27.32919254658385</v>
      </c>
      <c r="P24" s="56"/>
      <c r="Q24" s="56"/>
      <c r="R24" s="56"/>
    </row>
    <row r="25" spans="1:18" ht="15" customHeight="1">
      <c r="A25" s="71">
        <v>14</v>
      </c>
      <c r="B25" s="76" t="s">
        <v>85</v>
      </c>
      <c r="C25" s="75" t="s">
        <v>3</v>
      </c>
      <c r="D25" s="45">
        <v>130</v>
      </c>
      <c r="E25" s="22" t="s">
        <v>0</v>
      </c>
      <c r="F25" s="48">
        <v>140</v>
      </c>
      <c r="G25" s="65" t="s">
        <v>0</v>
      </c>
      <c r="H25" s="34" t="s">
        <v>0</v>
      </c>
      <c r="I25" s="66" t="s">
        <v>0</v>
      </c>
      <c r="J25" s="18" t="s">
        <v>0</v>
      </c>
      <c r="K25" s="65" t="s">
        <v>0</v>
      </c>
      <c r="L25" s="34" t="s">
        <v>0</v>
      </c>
      <c r="M25" s="66" t="s">
        <v>0</v>
      </c>
      <c r="N25" s="18" t="s">
        <v>0</v>
      </c>
      <c r="P25" s="56"/>
      <c r="Q25" s="56"/>
      <c r="R25" s="56"/>
    </row>
    <row r="26" spans="1:18" ht="15" customHeight="1">
      <c r="A26" s="71">
        <v>15</v>
      </c>
      <c r="B26" s="76" t="s">
        <v>84</v>
      </c>
      <c r="C26" s="57" t="s">
        <v>11</v>
      </c>
      <c r="D26" s="45">
        <v>600</v>
      </c>
      <c r="E26" s="22" t="s">
        <v>0</v>
      </c>
      <c r="F26" s="48">
        <v>650</v>
      </c>
      <c r="G26" s="45">
        <v>570</v>
      </c>
      <c r="H26" s="22" t="s">
        <v>0</v>
      </c>
      <c r="I26" s="48">
        <v>600</v>
      </c>
      <c r="J26" s="52">
        <f t="shared" si="0"/>
        <v>6.837606837606838</v>
      </c>
      <c r="K26" s="65" t="s">
        <v>0</v>
      </c>
      <c r="L26" s="34" t="s">
        <v>0</v>
      </c>
      <c r="M26" s="66" t="s">
        <v>0</v>
      </c>
      <c r="N26" s="18" t="s">
        <v>0</v>
      </c>
      <c r="P26" s="56"/>
      <c r="Q26" s="56"/>
      <c r="R26" s="56"/>
    </row>
    <row r="27" spans="1:18" ht="15" customHeight="1">
      <c r="A27" s="71">
        <v>16</v>
      </c>
      <c r="B27" s="72" t="s">
        <v>24</v>
      </c>
      <c r="C27" s="75" t="s">
        <v>2</v>
      </c>
      <c r="D27" s="44">
        <v>65</v>
      </c>
      <c r="E27" s="15" t="s">
        <v>0</v>
      </c>
      <c r="F27" s="14">
        <v>66</v>
      </c>
      <c r="G27" s="44">
        <v>65</v>
      </c>
      <c r="H27" s="15" t="s">
        <v>0</v>
      </c>
      <c r="I27" s="14">
        <v>66</v>
      </c>
      <c r="J27" s="51">
        <f>((D27+F27)/2-(G27+I27)/2)/((G27+I27)/2)*100</f>
        <v>0</v>
      </c>
      <c r="K27" s="36">
        <v>64</v>
      </c>
      <c r="L27" s="31" t="s">
        <v>0</v>
      </c>
      <c r="M27" s="37">
        <v>66</v>
      </c>
      <c r="N27" s="18">
        <f>((D27+F27)/2-(K27+M27)/2)/((K27+M27)/2)*100</f>
        <v>0.7692307692307693</v>
      </c>
      <c r="P27" s="56"/>
      <c r="Q27" s="56"/>
      <c r="R27" s="56"/>
    </row>
    <row r="28" spans="1:18" ht="15" customHeight="1">
      <c r="A28" s="71">
        <v>17</v>
      </c>
      <c r="B28" s="72" t="s">
        <v>53</v>
      </c>
      <c r="C28" s="57" t="s">
        <v>3</v>
      </c>
      <c r="D28" s="45">
        <v>30</v>
      </c>
      <c r="E28" s="23" t="s">
        <v>0</v>
      </c>
      <c r="F28" s="48">
        <v>35</v>
      </c>
      <c r="G28" s="45">
        <v>35</v>
      </c>
      <c r="H28" s="23" t="s">
        <v>0</v>
      </c>
      <c r="I28" s="48">
        <v>36</v>
      </c>
      <c r="J28" s="52">
        <f t="shared" si="0"/>
        <v>-8.450704225352112</v>
      </c>
      <c r="K28" s="38">
        <v>80</v>
      </c>
      <c r="L28" s="31" t="s">
        <v>0</v>
      </c>
      <c r="M28" s="39">
        <v>120</v>
      </c>
      <c r="N28" s="18">
        <f>((D28+F28)/2-(K28+M28)/2)/((K28+M28)/2)*100</f>
        <v>-67.5</v>
      </c>
      <c r="P28" s="56"/>
      <c r="Q28" s="56"/>
      <c r="R28" s="56"/>
    </row>
    <row r="29" spans="1:18" ht="15" customHeight="1">
      <c r="A29" s="71">
        <v>18</v>
      </c>
      <c r="B29" s="72" t="s">
        <v>78</v>
      </c>
      <c r="C29" s="57" t="s">
        <v>3</v>
      </c>
      <c r="D29" s="47">
        <v>18</v>
      </c>
      <c r="E29" s="15" t="s">
        <v>0</v>
      </c>
      <c r="F29" s="23">
        <v>24</v>
      </c>
      <c r="G29" s="47">
        <v>24</v>
      </c>
      <c r="H29" s="15" t="s">
        <v>0</v>
      </c>
      <c r="I29" s="23">
        <v>25</v>
      </c>
      <c r="J29" s="52">
        <f t="shared" si="0"/>
        <v>-14.285714285714285</v>
      </c>
      <c r="K29" s="38">
        <v>85</v>
      </c>
      <c r="L29" s="31" t="s">
        <v>0</v>
      </c>
      <c r="M29" s="39">
        <v>120</v>
      </c>
      <c r="N29" s="18">
        <f t="shared" si="1"/>
        <v>-79.51219512195122</v>
      </c>
      <c r="P29" s="56"/>
      <c r="Q29" s="56"/>
      <c r="R29" s="56"/>
    </row>
    <row r="30" spans="1:18" ht="15" customHeight="1">
      <c r="A30" s="71">
        <v>19</v>
      </c>
      <c r="B30" s="72" t="s">
        <v>58</v>
      </c>
      <c r="C30" s="75" t="s">
        <v>3</v>
      </c>
      <c r="D30" s="44">
        <v>60</v>
      </c>
      <c r="E30" s="15" t="s">
        <v>0</v>
      </c>
      <c r="F30" s="14">
        <v>80</v>
      </c>
      <c r="G30" s="44">
        <v>100</v>
      </c>
      <c r="H30" s="15" t="s">
        <v>0</v>
      </c>
      <c r="I30" s="14">
        <v>110</v>
      </c>
      <c r="J30" s="51">
        <f t="shared" si="0"/>
        <v>-33.33333333333333</v>
      </c>
      <c r="K30" s="36">
        <v>130</v>
      </c>
      <c r="L30" s="31" t="s">
        <v>0</v>
      </c>
      <c r="M30" s="37">
        <v>160</v>
      </c>
      <c r="N30" s="18">
        <f t="shared" si="1"/>
        <v>-51.724137931034484</v>
      </c>
      <c r="P30" s="56"/>
      <c r="Q30" s="56"/>
      <c r="R30" s="56"/>
    </row>
    <row r="31" spans="1:18" ht="15" customHeight="1">
      <c r="A31" s="71">
        <v>20</v>
      </c>
      <c r="B31" s="72" t="s">
        <v>20</v>
      </c>
      <c r="C31" s="57" t="s">
        <v>3</v>
      </c>
      <c r="D31" s="44">
        <v>110</v>
      </c>
      <c r="E31" s="15" t="s">
        <v>0</v>
      </c>
      <c r="F31" s="14">
        <v>120</v>
      </c>
      <c r="G31" s="44">
        <v>100</v>
      </c>
      <c r="H31" s="15" t="s">
        <v>0</v>
      </c>
      <c r="I31" s="14">
        <v>120</v>
      </c>
      <c r="J31" s="51">
        <f t="shared" si="0"/>
        <v>4.545454545454546</v>
      </c>
      <c r="K31" s="36">
        <v>180</v>
      </c>
      <c r="L31" s="31" t="s">
        <v>0</v>
      </c>
      <c r="M31" s="37">
        <v>200</v>
      </c>
      <c r="N31" s="18">
        <f t="shared" si="1"/>
        <v>-39.473684210526315</v>
      </c>
      <c r="P31" s="56"/>
      <c r="Q31" s="56"/>
      <c r="R31" s="56"/>
    </row>
    <row r="32" spans="1:18" ht="15" customHeight="1">
      <c r="A32" s="71">
        <v>21</v>
      </c>
      <c r="B32" s="72" t="s">
        <v>79</v>
      </c>
      <c r="C32" s="57" t="s">
        <v>3</v>
      </c>
      <c r="D32" s="44">
        <v>70</v>
      </c>
      <c r="E32" s="23" t="s">
        <v>0</v>
      </c>
      <c r="F32" s="14">
        <v>80</v>
      </c>
      <c r="G32" s="44">
        <v>70</v>
      </c>
      <c r="H32" s="23" t="s">
        <v>0</v>
      </c>
      <c r="I32" s="14">
        <v>80</v>
      </c>
      <c r="J32" s="51">
        <f t="shared" si="0"/>
        <v>0</v>
      </c>
      <c r="K32" s="36">
        <v>120</v>
      </c>
      <c r="L32" s="31" t="s">
        <v>0</v>
      </c>
      <c r="M32" s="37">
        <v>220</v>
      </c>
      <c r="N32" s="18">
        <f t="shared" si="1"/>
        <v>-55.88235294117647</v>
      </c>
      <c r="P32" s="56"/>
      <c r="Q32" s="56"/>
      <c r="R32" s="56"/>
    </row>
    <row r="33" spans="1:18" ht="15" customHeight="1">
      <c r="A33" s="71">
        <v>22</v>
      </c>
      <c r="B33" s="72" t="s">
        <v>80</v>
      </c>
      <c r="C33" s="57" t="s">
        <v>3</v>
      </c>
      <c r="D33" s="44">
        <v>110</v>
      </c>
      <c r="E33" s="23" t="s">
        <v>0</v>
      </c>
      <c r="F33" s="14">
        <v>120</v>
      </c>
      <c r="G33" s="65" t="s">
        <v>0</v>
      </c>
      <c r="H33" s="34" t="s">
        <v>0</v>
      </c>
      <c r="I33" s="66" t="s">
        <v>0</v>
      </c>
      <c r="J33" s="18" t="s">
        <v>0</v>
      </c>
      <c r="K33" s="65" t="s">
        <v>0</v>
      </c>
      <c r="L33" s="34" t="s">
        <v>0</v>
      </c>
      <c r="M33" s="66" t="s">
        <v>0</v>
      </c>
      <c r="N33" s="18" t="s">
        <v>0</v>
      </c>
      <c r="P33" s="56"/>
      <c r="Q33" s="56"/>
      <c r="R33" s="56"/>
    </row>
    <row r="34" spans="1:18" ht="15" customHeight="1">
      <c r="A34" s="71">
        <v>23</v>
      </c>
      <c r="B34" s="72" t="s">
        <v>49</v>
      </c>
      <c r="C34" s="57" t="s">
        <v>3</v>
      </c>
      <c r="D34" s="44">
        <v>15</v>
      </c>
      <c r="E34" s="23" t="s">
        <v>0</v>
      </c>
      <c r="F34" s="14">
        <v>20</v>
      </c>
      <c r="G34" s="44">
        <v>18</v>
      </c>
      <c r="H34" s="23" t="s">
        <v>0</v>
      </c>
      <c r="I34" s="14">
        <v>20</v>
      </c>
      <c r="J34" s="18">
        <f t="shared" si="0"/>
        <v>-7.894736842105263</v>
      </c>
      <c r="K34" s="36">
        <v>18</v>
      </c>
      <c r="L34" s="31" t="s">
        <v>0</v>
      </c>
      <c r="M34" s="37">
        <v>22</v>
      </c>
      <c r="N34" s="18">
        <f t="shared" si="1"/>
        <v>-12.5</v>
      </c>
      <c r="P34" s="56"/>
      <c r="Q34" s="56"/>
      <c r="R34" s="56"/>
    </row>
    <row r="35" spans="1:18" ht="15" customHeight="1">
      <c r="A35" s="71">
        <v>24</v>
      </c>
      <c r="B35" s="72" t="s">
        <v>21</v>
      </c>
      <c r="C35" s="57" t="s">
        <v>3</v>
      </c>
      <c r="D35" s="46">
        <v>20</v>
      </c>
      <c r="E35" s="15" t="s">
        <v>0</v>
      </c>
      <c r="F35" s="49">
        <v>35</v>
      </c>
      <c r="G35" s="46">
        <v>25</v>
      </c>
      <c r="H35" s="15" t="s">
        <v>0</v>
      </c>
      <c r="I35" s="49">
        <v>35</v>
      </c>
      <c r="J35" s="51">
        <f t="shared" si="0"/>
        <v>-8.333333333333332</v>
      </c>
      <c r="K35" s="36">
        <v>35</v>
      </c>
      <c r="L35" s="31" t="s">
        <v>0</v>
      </c>
      <c r="M35" s="37">
        <v>60</v>
      </c>
      <c r="N35" s="18">
        <f t="shared" si="1"/>
        <v>-42.10526315789473</v>
      </c>
      <c r="P35" s="56"/>
      <c r="Q35" s="56"/>
      <c r="R35" s="56"/>
    </row>
    <row r="36" spans="1:18" ht="15" customHeight="1">
      <c r="A36" s="71">
        <v>25</v>
      </c>
      <c r="B36" s="72" t="s">
        <v>29</v>
      </c>
      <c r="C36" s="57" t="s">
        <v>3</v>
      </c>
      <c r="D36" s="46">
        <v>20</v>
      </c>
      <c r="E36" s="15" t="s">
        <v>0</v>
      </c>
      <c r="F36" s="49">
        <v>30</v>
      </c>
      <c r="G36" s="46">
        <v>20</v>
      </c>
      <c r="H36" s="15" t="s">
        <v>0</v>
      </c>
      <c r="I36" s="49">
        <v>25</v>
      </c>
      <c r="J36" s="51">
        <f t="shared" si="0"/>
        <v>11.11111111111111</v>
      </c>
      <c r="K36" s="65" t="s">
        <v>0</v>
      </c>
      <c r="L36" s="34" t="s">
        <v>0</v>
      </c>
      <c r="M36" s="66" t="s">
        <v>0</v>
      </c>
      <c r="N36" s="18" t="s">
        <v>0</v>
      </c>
      <c r="P36" s="56"/>
      <c r="Q36" s="56"/>
      <c r="R36" s="56"/>
    </row>
    <row r="37" spans="1:18" ht="15" customHeight="1">
      <c r="A37" s="71">
        <v>26</v>
      </c>
      <c r="B37" s="72" t="s">
        <v>27</v>
      </c>
      <c r="C37" s="57" t="s">
        <v>3</v>
      </c>
      <c r="D37" s="46">
        <v>20</v>
      </c>
      <c r="E37" s="15" t="s">
        <v>0</v>
      </c>
      <c r="F37" s="49">
        <v>25</v>
      </c>
      <c r="G37" s="46">
        <v>20</v>
      </c>
      <c r="H37" s="15" t="s">
        <v>0</v>
      </c>
      <c r="I37" s="49">
        <v>25</v>
      </c>
      <c r="J37" s="51">
        <f t="shared" si="0"/>
        <v>0</v>
      </c>
      <c r="K37" s="65" t="s">
        <v>0</v>
      </c>
      <c r="L37" s="34" t="s">
        <v>0</v>
      </c>
      <c r="M37" s="66" t="s">
        <v>0</v>
      </c>
      <c r="N37" s="18" t="s">
        <v>0</v>
      </c>
      <c r="P37" s="56"/>
      <c r="Q37" s="56"/>
      <c r="R37" s="56"/>
    </row>
    <row r="38" spans="1:18" ht="15" customHeight="1">
      <c r="A38" s="71">
        <v>27</v>
      </c>
      <c r="B38" s="72" t="s">
        <v>30</v>
      </c>
      <c r="C38" s="57" t="s">
        <v>3</v>
      </c>
      <c r="D38" s="46">
        <v>20</v>
      </c>
      <c r="E38" s="23" t="s">
        <v>0</v>
      </c>
      <c r="F38" s="49">
        <v>35</v>
      </c>
      <c r="G38" s="46">
        <v>25</v>
      </c>
      <c r="H38" s="23" t="s">
        <v>0</v>
      </c>
      <c r="I38" s="49">
        <v>35</v>
      </c>
      <c r="J38" s="51">
        <f t="shared" si="0"/>
        <v>-8.333333333333332</v>
      </c>
      <c r="K38" s="65" t="s">
        <v>0</v>
      </c>
      <c r="L38" s="34" t="s">
        <v>0</v>
      </c>
      <c r="M38" s="66" t="s">
        <v>0</v>
      </c>
      <c r="N38" s="18" t="s">
        <v>0</v>
      </c>
      <c r="P38" s="56"/>
      <c r="Q38" s="56"/>
      <c r="R38" s="56"/>
    </row>
    <row r="39" spans="1:18" ht="15" customHeight="1">
      <c r="A39" s="71">
        <v>28</v>
      </c>
      <c r="B39" s="72" t="s">
        <v>31</v>
      </c>
      <c r="C39" s="57" t="s">
        <v>3</v>
      </c>
      <c r="D39" s="46">
        <v>10</v>
      </c>
      <c r="E39" s="23" t="s">
        <v>0</v>
      </c>
      <c r="F39" s="49">
        <v>20</v>
      </c>
      <c r="G39" s="46">
        <v>10</v>
      </c>
      <c r="H39" s="23" t="s">
        <v>0</v>
      </c>
      <c r="I39" s="49">
        <v>15</v>
      </c>
      <c r="J39" s="51">
        <f t="shared" si="0"/>
        <v>20</v>
      </c>
      <c r="K39" s="65" t="s">
        <v>0</v>
      </c>
      <c r="L39" s="34" t="s">
        <v>0</v>
      </c>
      <c r="M39" s="66" t="s">
        <v>0</v>
      </c>
      <c r="N39" s="18" t="s">
        <v>0</v>
      </c>
      <c r="P39" s="56"/>
      <c r="Q39" s="56"/>
      <c r="R39" s="56"/>
    </row>
    <row r="40" spans="1:18" ht="15" customHeight="1">
      <c r="A40" s="71">
        <v>29</v>
      </c>
      <c r="B40" s="72" t="s">
        <v>32</v>
      </c>
      <c r="C40" s="57" t="s">
        <v>42</v>
      </c>
      <c r="D40" s="46">
        <v>20</v>
      </c>
      <c r="E40" s="23" t="s">
        <v>0</v>
      </c>
      <c r="F40" s="49">
        <v>35</v>
      </c>
      <c r="G40" s="46">
        <v>30</v>
      </c>
      <c r="H40" s="23" t="s">
        <v>0</v>
      </c>
      <c r="I40" s="49">
        <v>50</v>
      </c>
      <c r="J40" s="51">
        <f t="shared" si="0"/>
        <v>-31.25</v>
      </c>
      <c r="K40" s="65" t="s">
        <v>0</v>
      </c>
      <c r="L40" s="34" t="s">
        <v>0</v>
      </c>
      <c r="M40" s="66" t="s">
        <v>0</v>
      </c>
      <c r="N40" s="18" t="s">
        <v>0</v>
      </c>
      <c r="P40" s="56"/>
      <c r="Q40" s="56"/>
      <c r="R40" s="56"/>
    </row>
    <row r="41" spans="1:18" ht="15" customHeight="1">
      <c r="A41" s="71">
        <v>30</v>
      </c>
      <c r="B41" s="72" t="s">
        <v>34</v>
      </c>
      <c r="C41" s="57" t="s">
        <v>3</v>
      </c>
      <c r="D41" s="46">
        <v>10</v>
      </c>
      <c r="E41" s="23" t="s">
        <v>0</v>
      </c>
      <c r="F41" s="49">
        <v>20</v>
      </c>
      <c r="G41" s="46">
        <v>12</v>
      </c>
      <c r="H41" s="23" t="s">
        <v>0</v>
      </c>
      <c r="I41" s="49">
        <v>18</v>
      </c>
      <c r="J41" s="51">
        <f t="shared" si="0"/>
        <v>0</v>
      </c>
      <c r="K41" s="65" t="s">
        <v>0</v>
      </c>
      <c r="L41" s="34" t="s">
        <v>0</v>
      </c>
      <c r="M41" s="66" t="s">
        <v>0</v>
      </c>
      <c r="N41" s="18" t="s">
        <v>0</v>
      </c>
      <c r="P41" s="56"/>
      <c r="Q41" s="56"/>
      <c r="R41" s="56"/>
    </row>
    <row r="42" spans="1:18" ht="15" customHeight="1">
      <c r="A42" s="71">
        <v>31</v>
      </c>
      <c r="B42" s="77" t="s">
        <v>38</v>
      </c>
      <c r="C42" s="57" t="s">
        <v>3</v>
      </c>
      <c r="D42" s="46">
        <v>10</v>
      </c>
      <c r="E42" s="23" t="s">
        <v>0</v>
      </c>
      <c r="F42" s="49">
        <v>20</v>
      </c>
      <c r="G42" s="46">
        <v>12</v>
      </c>
      <c r="H42" s="23" t="s">
        <v>0</v>
      </c>
      <c r="I42" s="49">
        <v>18</v>
      </c>
      <c r="J42" s="51">
        <f t="shared" si="0"/>
        <v>0</v>
      </c>
      <c r="K42" s="65" t="s">
        <v>0</v>
      </c>
      <c r="L42" s="34" t="s">
        <v>0</v>
      </c>
      <c r="M42" s="66" t="s">
        <v>0</v>
      </c>
      <c r="N42" s="18" t="s">
        <v>0</v>
      </c>
      <c r="P42" s="56"/>
      <c r="Q42" s="56"/>
      <c r="R42" s="56"/>
    </row>
    <row r="43" spans="1:18" ht="15" customHeight="1">
      <c r="A43" s="71">
        <v>32</v>
      </c>
      <c r="B43" s="77" t="s">
        <v>50</v>
      </c>
      <c r="C43" s="57" t="s">
        <v>2</v>
      </c>
      <c r="D43" s="46">
        <v>30</v>
      </c>
      <c r="E43" s="23" t="s">
        <v>0</v>
      </c>
      <c r="F43" s="49">
        <v>40</v>
      </c>
      <c r="G43" s="46">
        <v>25</v>
      </c>
      <c r="H43" s="23" t="s">
        <v>0</v>
      </c>
      <c r="I43" s="49">
        <v>30</v>
      </c>
      <c r="J43" s="51">
        <f t="shared" si="0"/>
        <v>27.27272727272727</v>
      </c>
      <c r="K43" s="65" t="s">
        <v>0</v>
      </c>
      <c r="L43" s="34" t="s">
        <v>0</v>
      </c>
      <c r="M43" s="66" t="s">
        <v>0</v>
      </c>
      <c r="N43" s="18" t="s">
        <v>0</v>
      </c>
      <c r="P43" s="56"/>
      <c r="Q43" s="56"/>
      <c r="R43" s="56"/>
    </row>
    <row r="44" spans="1:18" ht="15" customHeight="1">
      <c r="A44" s="71">
        <v>33</v>
      </c>
      <c r="B44" s="77" t="s">
        <v>47</v>
      </c>
      <c r="C44" s="75" t="s">
        <v>3</v>
      </c>
      <c r="D44" s="46">
        <v>15</v>
      </c>
      <c r="E44" s="23" t="s">
        <v>0</v>
      </c>
      <c r="F44" s="49">
        <v>25</v>
      </c>
      <c r="G44" s="46">
        <v>25</v>
      </c>
      <c r="H44" s="23" t="s">
        <v>0</v>
      </c>
      <c r="I44" s="49">
        <v>35</v>
      </c>
      <c r="J44" s="51">
        <f t="shared" si="0"/>
        <v>-33.33333333333333</v>
      </c>
      <c r="K44" s="65" t="s">
        <v>0</v>
      </c>
      <c r="L44" s="34" t="s">
        <v>0</v>
      </c>
      <c r="M44" s="66" t="s">
        <v>0</v>
      </c>
      <c r="N44" s="18" t="s">
        <v>0</v>
      </c>
      <c r="P44" s="56"/>
      <c r="Q44" s="56"/>
      <c r="R44" s="56"/>
    </row>
    <row r="45" spans="1:18" ht="15" customHeight="1">
      <c r="A45" s="71">
        <v>34</v>
      </c>
      <c r="B45" s="72" t="s">
        <v>52</v>
      </c>
      <c r="C45" s="57" t="s">
        <v>3</v>
      </c>
      <c r="D45" s="46">
        <v>40</v>
      </c>
      <c r="E45" s="23" t="s">
        <v>0</v>
      </c>
      <c r="F45" s="49">
        <v>60</v>
      </c>
      <c r="G45" s="46">
        <v>80</v>
      </c>
      <c r="H45" s="23" t="s">
        <v>0</v>
      </c>
      <c r="I45" s="49">
        <v>100</v>
      </c>
      <c r="J45" s="51">
        <f t="shared" si="0"/>
        <v>-44.44444444444444</v>
      </c>
      <c r="K45" s="40">
        <v>50</v>
      </c>
      <c r="L45" s="35" t="s">
        <v>0</v>
      </c>
      <c r="M45" s="41">
        <v>80</v>
      </c>
      <c r="N45" s="20">
        <f t="shared" si="1"/>
        <v>-23.076923076923077</v>
      </c>
      <c r="P45" s="56"/>
      <c r="Q45" s="56"/>
      <c r="R45" s="56"/>
    </row>
    <row r="46" spans="1:18" ht="15" customHeight="1">
      <c r="A46" s="71">
        <v>35</v>
      </c>
      <c r="B46" s="76" t="s">
        <v>22</v>
      </c>
      <c r="C46" s="75" t="s">
        <v>3</v>
      </c>
      <c r="D46" s="44">
        <v>200</v>
      </c>
      <c r="E46" s="15" t="s">
        <v>0</v>
      </c>
      <c r="F46" s="14">
        <v>300</v>
      </c>
      <c r="G46" s="44">
        <v>200</v>
      </c>
      <c r="H46" s="15" t="s">
        <v>0</v>
      </c>
      <c r="I46" s="14">
        <v>300</v>
      </c>
      <c r="J46" s="51">
        <f t="shared" si="0"/>
        <v>0</v>
      </c>
      <c r="K46" s="36">
        <v>200</v>
      </c>
      <c r="L46" s="31" t="s">
        <v>0</v>
      </c>
      <c r="M46" s="37">
        <v>320</v>
      </c>
      <c r="N46" s="18">
        <f t="shared" si="1"/>
        <v>-3.8461538461538463</v>
      </c>
      <c r="P46" s="56"/>
      <c r="Q46" s="56"/>
      <c r="R46" s="56"/>
    </row>
    <row r="47" spans="1:18" ht="15" customHeight="1">
      <c r="A47" s="71">
        <v>36</v>
      </c>
      <c r="B47" s="76" t="s">
        <v>5</v>
      </c>
      <c r="C47" s="57" t="s">
        <v>3</v>
      </c>
      <c r="D47" s="44">
        <v>200</v>
      </c>
      <c r="E47" s="15" t="s">
        <v>0</v>
      </c>
      <c r="F47" s="14">
        <v>280</v>
      </c>
      <c r="G47" s="44">
        <v>200</v>
      </c>
      <c r="H47" s="15" t="s">
        <v>0</v>
      </c>
      <c r="I47" s="14">
        <v>280</v>
      </c>
      <c r="J47" s="51">
        <f t="shared" si="0"/>
        <v>0</v>
      </c>
      <c r="K47" s="36">
        <v>200</v>
      </c>
      <c r="L47" s="31" t="s">
        <v>0</v>
      </c>
      <c r="M47" s="37">
        <v>320</v>
      </c>
      <c r="N47" s="18">
        <f t="shared" si="1"/>
        <v>-7.6923076923076925</v>
      </c>
      <c r="P47" s="56"/>
      <c r="Q47" s="56"/>
      <c r="R47" s="56"/>
    </row>
    <row r="48" spans="1:18" ht="15" customHeight="1">
      <c r="A48" s="71">
        <v>37</v>
      </c>
      <c r="B48" s="76" t="s">
        <v>6</v>
      </c>
      <c r="C48" s="75" t="s">
        <v>3</v>
      </c>
      <c r="D48" s="47">
        <v>600</v>
      </c>
      <c r="E48" s="23" t="s">
        <v>0</v>
      </c>
      <c r="F48" s="23">
        <v>900</v>
      </c>
      <c r="G48" s="47">
        <v>500</v>
      </c>
      <c r="H48" s="23" t="s">
        <v>0</v>
      </c>
      <c r="I48" s="23">
        <v>900</v>
      </c>
      <c r="J48" s="51">
        <f t="shared" si="0"/>
        <v>7.142857142857142</v>
      </c>
      <c r="K48" s="36">
        <v>400</v>
      </c>
      <c r="L48" s="35" t="s">
        <v>0</v>
      </c>
      <c r="M48" s="37">
        <v>750</v>
      </c>
      <c r="N48" s="18">
        <f t="shared" si="1"/>
        <v>30.434782608695656</v>
      </c>
      <c r="P48" s="56"/>
      <c r="Q48" s="56"/>
      <c r="R48" s="56"/>
    </row>
    <row r="49" spans="1:17" ht="15" customHeight="1">
      <c r="A49" s="71">
        <v>38</v>
      </c>
      <c r="B49" s="72" t="s">
        <v>23</v>
      </c>
      <c r="C49" s="57" t="s">
        <v>3</v>
      </c>
      <c r="D49" s="47">
        <v>120</v>
      </c>
      <c r="E49" s="15" t="s">
        <v>0</v>
      </c>
      <c r="F49" s="50">
        <v>140</v>
      </c>
      <c r="G49" s="47">
        <v>120</v>
      </c>
      <c r="H49" s="15" t="s">
        <v>0</v>
      </c>
      <c r="I49" s="50">
        <v>140</v>
      </c>
      <c r="J49" s="51">
        <f t="shared" si="0"/>
        <v>0</v>
      </c>
      <c r="K49" s="42">
        <v>110</v>
      </c>
      <c r="L49" s="31" t="s">
        <v>0</v>
      </c>
      <c r="M49" s="43">
        <v>150</v>
      </c>
      <c r="N49" s="18">
        <f t="shared" si="1"/>
        <v>0</v>
      </c>
      <c r="P49" s="56"/>
      <c r="Q49" s="56"/>
    </row>
    <row r="50" spans="1:14" ht="15" customHeight="1">
      <c r="A50" s="71">
        <v>39</v>
      </c>
      <c r="B50" s="72" t="s">
        <v>13</v>
      </c>
      <c r="C50" s="75" t="s">
        <v>3</v>
      </c>
      <c r="D50" s="47">
        <v>550</v>
      </c>
      <c r="E50" s="15" t="s">
        <v>0</v>
      </c>
      <c r="F50" s="50">
        <v>560</v>
      </c>
      <c r="G50" s="47">
        <v>550</v>
      </c>
      <c r="H50" s="15" t="s">
        <v>0</v>
      </c>
      <c r="I50" s="50">
        <v>560</v>
      </c>
      <c r="J50" s="51">
        <f t="shared" si="0"/>
        <v>0</v>
      </c>
      <c r="K50" s="42">
        <v>540</v>
      </c>
      <c r="L50" s="31" t="s">
        <v>0</v>
      </c>
      <c r="M50" s="43">
        <v>550</v>
      </c>
      <c r="N50" s="18">
        <f t="shared" si="1"/>
        <v>1.834862385321101</v>
      </c>
    </row>
    <row r="51" spans="1:14" ht="15" customHeight="1">
      <c r="A51" s="71">
        <v>40</v>
      </c>
      <c r="B51" s="72" t="s">
        <v>48</v>
      </c>
      <c r="C51" s="57" t="s">
        <v>3</v>
      </c>
      <c r="D51" s="44">
        <v>400</v>
      </c>
      <c r="E51" s="23" t="s">
        <v>0</v>
      </c>
      <c r="F51" s="14">
        <v>450</v>
      </c>
      <c r="G51" s="44">
        <v>370</v>
      </c>
      <c r="H51" s="23" t="s">
        <v>0</v>
      </c>
      <c r="I51" s="14">
        <v>380</v>
      </c>
      <c r="J51" s="51">
        <f t="shared" si="0"/>
        <v>13.333333333333334</v>
      </c>
      <c r="K51" s="36">
        <v>370</v>
      </c>
      <c r="L51" s="31" t="s">
        <v>0</v>
      </c>
      <c r="M51" s="37">
        <v>420</v>
      </c>
      <c r="N51" s="18">
        <f t="shared" si="1"/>
        <v>7.59493670886076</v>
      </c>
    </row>
    <row r="52" spans="1:14" ht="15" customHeight="1">
      <c r="A52" s="71">
        <v>41</v>
      </c>
      <c r="B52" s="72" t="s">
        <v>81</v>
      </c>
      <c r="C52" s="75" t="s">
        <v>3</v>
      </c>
      <c r="D52" s="44">
        <v>280</v>
      </c>
      <c r="E52" s="15" t="s">
        <v>0</v>
      </c>
      <c r="F52" s="14">
        <v>290</v>
      </c>
      <c r="G52" s="44">
        <v>200</v>
      </c>
      <c r="H52" s="15" t="s">
        <v>0</v>
      </c>
      <c r="I52" s="14">
        <v>210</v>
      </c>
      <c r="J52" s="51">
        <f t="shared" si="0"/>
        <v>39.02439024390244</v>
      </c>
      <c r="K52" s="36">
        <v>210</v>
      </c>
      <c r="L52" s="31" t="s">
        <v>0</v>
      </c>
      <c r="M52" s="37">
        <v>240</v>
      </c>
      <c r="N52" s="18">
        <f t="shared" si="1"/>
        <v>26.666666666666668</v>
      </c>
    </row>
    <row r="53" spans="1:14" ht="15" customHeight="1">
      <c r="A53" s="71">
        <v>42</v>
      </c>
      <c r="B53" s="72" t="s">
        <v>82</v>
      </c>
      <c r="C53" s="57" t="s">
        <v>3</v>
      </c>
      <c r="D53" s="44">
        <v>150</v>
      </c>
      <c r="E53" s="15" t="s">
        <v>0</v>
      </c>
      <c r="F53" s="14">
        <v>155</v>
      </c>
      <c r="G53" s="44">
        <v>130</v>
      </c>
      <c r="H53" s="15" t="s">
        <v>0</v>
      </c>
      <c r="I53" s="14">
        <v>135</v>
      </c>
      <c r="J53" s="51">
        <f t="shared" si="0"/>
        <v>15.09433962264151</v>
      </c>
      <c r="K53" s="36">
        <v>115</v>
      </c>
      <c r="L53" s="31" t="s">
        <v>0</v>
      </c>
      <c r="M53" s="37">
        <v>125</v>
      </c>
      <c r="N53" s="18">
        <f t="shared" si="1"/>
        <v>27.083333333333332</v>
      </c>
    </row>
    <row r="54" spans="1:14" ht="15" customHeight="1">
      <c r="A54" s="71">
        <v>43</v>
      </c>
      <c r="B54" s="72" t="s">
        <v>83</v>
      </c>
      <c r="C54" s="75" t="s">
        <v>7</v>
      </c>
      <c r="D54" s="44">
        <v>48</v>
      </c>
      <c r="E54" s="15" t="s">
        <v>0</v>
      </c>
      <c r="F54" s="14">
        <v>50</v>
      </c>
      <c r="G54" s="44">
        <v>40</v>
      </c>
      <c r="H54" s="15" t="s">
        <v>0</v>
      </c>
      <c r="I54" s="14">
        <v>42</v>
      </c>
      <c r="J54" s="51">
        <f t="shared" si="0"/>
        <v>19.51219512195122</v>
      </c>
      <c r="K54" s="36">
        <v>45</v>
      </c>
      <c r="L54" s="31" t="s">
        <v>0</v>
      </c>
      <c r="M54" s="37">
        <v>50</v>
      </c>
      <c r="N54" s="18">
        <f t="shared" si="1"/>
        <v>3.1578947368421053</v>
      </c>
    </row>
    <row r="55" spans="1:14" ht="15" customHeight="1">
      <c r="A55" s="71">
        <v>44</v>
      </c>
      <c r="B55" s="72" t="s">
        <v>28</v>
      </c>
      <c r="C55" s="57" t="s">
        <v>3</v>
      </c>
      <c r="D55" s="44">
        <v>29</v>
      </c>
      <c r="E55" s="15" t="s">
        <v>0</v>
      </c>
      <c r="F55" s="14">
        <v>30</v>
      </c>
      <c r="G55" s="44">
        <v>28</v>
      </c>
      <c r="H55" s="15" t="s">
        <v>0</v>
      </c>
      <c r="I55" s="14">
        <v>30</v>
      </c>
      <c r="J55" s="51">
        <f t="shared" si="0"/>
        <v>1.7241379310344827</v>
      </c>
      <c r="K55" s="36">
        <v>32</v>
      </c>
      <c r="L55" s="31" t="s">
        <v>0</v>
      </c>
      <c r="M55" s="37">
        <v>33</v>
      </c>
      <c r="N55" s="18">
        <f t="shared" si="1"/>
        <v>-9.230769230769232</v>
      </c>
    </row>
    <row r="56" spans="1:14" ht="15" customHeight="1">
      <c r="A56" s="71">
        <v>45</v>
      </c>
      <c r="B56" s="72" t="s">
        <v>25</v>
      </c>
      <c r="C56" s="57" t="s">
        <v>2</v>
      </c>
      <c r="D56" s="44">
        <v>20</v>
      </c>
      <c r="E56" s="15" t="s">
        <v>0</v>
      </c>
      <c r="F56" s="14">
        <v>35</v>
      </c>
      <c r="G56" s="44">
        <v>20</v>
      </c>
      <c r="H56" s="15" t="s">
        <v>0</v>
      </c>
      <c r="I56" s="14">
        <v>35</v>
      </c>
      <c r="J56" s="52">
        <f t="shared" si="0"/>
        <v>0</v>
      </c>
      <c r="K56" s="36">
        <v>22</v>
      </c>
      <c r="L56" s="31" t="s">
        <v>0</v>
      </c>
      <c r="M56" s="37">
        <v>35</v>
      </c>
      <c r="N56" s="18">
        <f t="shared" si="1"/>
        <v>-3.508771929824561</v>
      </c>
    </row>
    <row r="57" spans="1:14" ht="15" customHeight="1">
      <c r="A57" s="71">
        <v>46</v>
      </c>
      <c r="B57" s="72" t="s">
        <v>26</v>
      </c>
      <c r="C57" s="78" t="s">
        <v>3</v>
      </c>
      <c r="D57" s="44">
        <v>430</v>
      </c>
      <c r="E57" s="15" t="s">
        <v>0</v>
      </c>
      <c r="F57" s="14">
        <v>630</v>
      </c>
      <c r="G57" s="44">
        <v>430</v>
      </c>
      <c r="H57" s="15" t="s">
        <v>0</v>
      </c>
      <c r="I57" s="14">
        <v>620</v>
      </c>
      <c r="J57" s="52">
        <f t="shared" si="0"/>
        <v>0.9523809523809524</v>
      </c>
      <c r="K57" s="36">
        <v>590</v>
      </c>
      <c r="L57" s="31" t="s">
        <v>0</v>
      </c>
      <c r="M57" s="37">
        <v>650</v>
      </c>
      <c r="N57" s="18">
        <f t="shared" si="1"/>
        <v>-14.516129032258066</v>
      </c>
    </row>
    <row r="58" spans="1:14" ht="11.25" customHeight="1">
      <c r="A58" s="9"/>
      <c r="B58" s="8"/>
      <c r="C58" s="9"/>
      <c r="D58" s="58"/>
      <c r="E58" s="59"/>
      <c r="F58" s="58"/>
      <c r="G58" s="58"/>
      <c r="H58" s="59"/>
      <c r="I58" s="58"/>
      <c r="J58" s="60"/>
      <c r="K58" s="61"/>
      <c r="L58" s="62"/>
      <c r="M58" s="61"/>
      <c r="N58" s="60"/>
    </row>
    <row r="59" spans="1:14" s="63" customFormat="1" ht="12" customHeight="1">
      <c r="A59" s="9"/>
      <c r="B59" s="8"/>
      <c r="C59" s="9"/>
      <c r="D59" s="58"/>
      <c r="E59" s="59"/>
      <c r="F59" s="58"/>
      <c r="G59" s="58"/>
      <c r="H59" s="59"/>
      <c r="I59" s="58"/>
      <c r="J59" s="60"/>
      <c r="K59" s="61"/>
      <c r="L59" s="62"/>
      <c r="M59" s="61"/>
      <c r="N59" s="60"/>
    </row>
    <row r="60" spans="1:14" ht="34.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5" ht="12.75" customHeight="1">
      <c r="A61" s="1"/>
      <c r="B61" s="1"/>
      <c r="C61" s="2"/>
      <c r="D61" s="1"/>
      <c r="E61" s="3"/>
      <c r="F61" s="1"/>
      <c r="G61" s="4"/>
      <c r="H61" s="3"/>
      <c r="I61" s="1"/>
      <c r="J61" s="1"/>
      <c r="K61" s="1"/>
      <c r="L61" s="3"/>
      <c r="N61" s="1"/>
      <c r="O61" s="54"/>
    </row>
    <row r="62" spans="1:14" ht="12.75" customHeight="1">
      <c r="A62" s="1"/>
      <c r="B62" s="1"/>
      <c r="C62" s="2"/>
      <c r="D62" s="1"/>
      <c r="E62" s="3"/>
      <c r="F62" s="1"/>
      <c r="G62" s="4"/>
      <c r="H62" s="3"/>
      <c r="I62" s="1"/>
      <c r="J62" s="1"/>
      <c r="K62" s="1"/>
      <c r="L62" s="3"/>
      <c r="M62" s="1"/>
      <c r="N62" s="1"/>
    </row>
    <row r="63" spans="1:14" ht="16.5">
      <c r="A63" s="118" t="s">
        <v>67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114" t="s">
        <v>44</v>
      </c>
      <c r="B65" s="115"/>
      <c r="C65" s="115"/>
      <c r="D65" s="115"/>
      <c r="E65" s="115"/>
      <c r="F65" s="116"/>
      <c r="G65" s="95" t="s">
        <v>43</v>
      </c>
      <c r="H65" s="96"/>
      <c r="I65" s="96"/>
      <c r="J65" s="96"/>
      <c r="K65" s="96"/>
      <c r="L65" s="96"/>
      <c r="M65" s="96"/>
      <c r="N65" s="97"/>
    </row>
    <row r="66" spans="1:14" ht="16.5" customHeight="1">
      <c r="A66" s="132" t="s">
        <v>10</v>
      </c>
      <c r="B66" s="133"/>
      <c r="C66" s="111" t="s">
        <v>8</v>
      </c>
      <c r="D66" s="112"/>
      <c r="E66" s="112"/>
      <c r="F66" s="113"/>
      <c r="G66" s="134" t="s">
        <v>10</v>
      </c>
      <c r="H66" s="135"/>
      <c r="I66" s="135"/>
      <c r="J66" s="136"/>
      <c r="K66" s="107" t="s">
        <v>9</v>
      </c>
      <c r="L66" s="108"/>
      <c r="M66" s="108"/>
      <c r="N66" s="109"/>
    </row>
    <row r="67" spans="1:14" ht="33" customHeight="1">
      <c r="A67" s="79" t="s">
        <v>69</v>
      </c>
      <c r="B67" s="80"/>
      <c r="C67" s="79" t="s">
        <v>71</v>
      </c>
      <c r="D67" s="87"/>
      <c r="E67" s="87"/>
      <c r="F67" s="88"/>
      <c r="G67" s="84" t="s">
        <v>88</v>
      </c>
      <c r="H67" s="85"/>
      <c r="I67" s="85"/>
      <c r="J67" s="86"/>
      <c r="K67" s="81" t="s">
        <v>89</v>
      </c>
      <c r="L67" s="82"/>
      <c r="M67" s="82"/>
      <c r="N67" s="83"/>
    </row>
    <row r="68" spans="1:14" ht="77.25" customHeight="1">
      <c r="A68" s="79" t="s">
        <v>70</v>
      </c>
      <c r="B68" s="80"/>
      <c r="C68" s="79" t="s">
        <v>72</v>
      </c>
      <c r="D68" s="87"/>
      <c r="E68" s="87"/>
      <c r="F68" s="88"/>
      <c r="G68" s="84" t="s">
        <v>87</v>
      </c>
      <c r="H68" s="85"/>
      <c r="I68" s="85"/>
      <c r="J68" s="86"/>
      <c r="K68" s="81" t="s">
        <v>89</v>
      </c>
      <c r="L68" s="82"/>
      <c r="M68" s="82"/>
      <c r="N68" s="83"/>
    </row>
    <row r="69" spans="1:14" ht="32.25" customHeight="1">
      <c r="A69" s="126" t="s">
        <v>73</v>
      </c>
      <c r="B69" s="127"/>
      <c r="C69" s="126" t="s">
        <v>74</v>
      </c>
      <c r="D69" s="128"/>
      <c r="E69" s="128"/>
      <c r="F69" s="129"/>
      <c r="G69" s="84" t="s">
        <v>86</v>
      </c>
      <c r="H69" s="85"/>
      <c r="I69" s="85"/>
      <c r="J69" s="86"/>
      <c r="K69" s="81" t="s">
        <v>59</v>
      </c>
      <c r="L69" s="82"/>
      <c r="M69" s="82"/>
      <c r="N69" s="83"/>
    </row>
    <row r="70" spans="1:14" ht="32.25" customHeight="1">
      <c r="A70" s="70"/>
      <c r="B70" s="70"/>
      <c r="C70" s="68"/>
      <c r="D70" s="68"/>
      <c r="E70" s="68"/>
      <c r="F70" s="68"/>
      <c r="G70" s="69"/>
      <c r="H70" s="69"/>
      <c r="I70" s="69"/>
      <c r="J70" s="69"/>
      <c r="K70" s="67"/>
      <c r="L70" s="67"/>
      <c r="M70" s="67"/>
      <c r="N70" s="67"/>
    </row>
    <row r="71" spans="1:14" ht="32.25" customHeight="1">
      <c r="A71" s="70"/>
      <c r="B71" s="70"/>
      <c r="C71" s="68"/>
      <c r="D71" s="68"/>
      <c r="E71" s="68"/>
      <c r="F71" s="68"/>
      <c r="G71" s="69"/>
      <c r="H71" s="69"/>
      <c r="I71" s="69"/>
      <c r="J71" s="69"/>
      <c r="K71" s="67"/>
      <c r="L71" s="67"/>
      <c r="M71" s="67"/>
      <c r="N71" s="67"/>
    </row>
    <row r="72" spans="1:14" ht="14.25" customHeight="1">
      <c r="A72" s="68"/>
      <c r="B72" s="68"/>
      <c r="C72" s="68"/>
      <c r="D72" s="68"/>
      <c r="E72" s="68"/>
      <c r="F72" s="68"/>
      <c r="G72" s="69"/>
      <c r="H72" s="69"/>
      <c r="I72" s="69"/>
      <c r="J72" s="69"/>
      <c r="K72" s="67"/>
      <c r="L72" s="67"/>
      <c r="M72" s="67"/>
      <c r="N72" s="67"/>
    </row>
    <row r="73" spans="1:19" ht="16.5" customHeight="1">
      <c r="A73" s="110" t="s">
        <v>57</v>
      </c>
      <c r="B73" s="110"/>
      <c r="C73" s="110"/>
      <c r="D73" s="110"/>
      <c r="E73" s="110"/>
      <c r="F73" s="110"/>
      <c r="G73" s="110"/>
      <c r="H73" s="110"/>
      <c r="I73" s="110"/>
      <c r="J73" s="110"/>
      <c r="K73" s="3"/>
      <c r="L73" s="3"/>
      <c r="M73" s="3"/>
      <c r="N73" s="3"/>
      <c r="P73" s="1"/>
      <c r="Q73" s="1"/>
      <c r="R73" s="1"/>
      <c r="S73" s="1"/>
    </row>
    <row r="74" spans="1:14" ht="12.75" customHeight="1">
      <c r="A74" s="8"/>
      <c r="B74" s="8"/>
      <c r="C74" s="27"/>
      <c r="D74" s="28"/>
      <c r="E74" s="29"/>
      <c r="F74" s="28"/>
      <c r="G74" s="24"/>
      <c r="H74" s="25"/>
      <c r="I74" s="24"/>
      <c r="J74" s="26"/>
      <c r="K74" s="91"/>
      <c r="L74" s="91"/>
      <c r="M74" s="91"/>
      <c r="N74" s="91"/>
    </row>
    <row r="75" spans="1:14" ht="12.75" customHeight="1">
      <c r="A75" s="8"/>
      <c r="B75" s="8"/>
      <c r="C75" s="27"/>
      <c r="D75" s="28"/>
      <c r="E75" s="29"/>
      <c r="F75" s="28"/>
      <c r="G75" s="24"/>
      <c r="H75" s="25"/>
      <c r="I75" s="24"/>
      <c r="J75" s="26"/>
      <c r="K75" s="91" t="s">
        <v>68</v>
      </c>
      <c r="L75" s="91"/>
      <c r="M75" s="91"/>
      <c r="N75" s="91"/>
    </row>
    <row r="76" spans="2:14" ht="16.5">
      <c r="B76" s="5"/>
      <c r="C76" s="5"/>
      <c r="D76" s="5"/>
      <c r="E76" s="5"/>
      <c r="F76" s="5"/>
      <c r="G76" s="5"/>
      <c r="H76" s="5"/>
      <c r="I76" s="5"/>
      <c r="J76" s="5"/>
      <c r="K76" s="90" t="s">
        <v>54</v>
      </c>
      <c r="L76" s="90"/>
      <c r="M76" s="90"/>
      <c r="N76" s="90"/>
    </row>
    <row r="77" spans="1:14" ht="13.5" customHeight="1">
      <c r="A77" s="30"/>
      <c r="B77" s="30"/>
      <c r="C77" s="13"/>
      <c r="D77" s="30"/>
      <c r="E77" s="30"/>
      <c r="F77" s="30"/>
      <c r="G77" s="30"/>
      <c r="H77" s="30"/>
      <c r="I77" s="30"/>
      <c r="J77" s="30"/>
      <c r="K77" s="90" t="s">
        <v>55</v>
      </c>
      <c r="L77" s="90"/>
      <c r="M77" s="90"/>
      <c r="N77" s="90"/>
    </row>
    <row r="78" spans="11:14" ht="12.75" customHeight="1">
      <c r="K78" s="89" t="s">
        <v>56</v>
      </c>
      <c r="L78" s="89"/>
      <c r="M78" s="89"/>
      <c r="N78" s="89"/>
    </row>
  </sheetData>
  <sheetProtection/>
  <mergeCells count="43">
    <mergeCell ref="A69:B69"/>
    <mergeCell ref="C69:F69"/>
    <mergeCell ref="G69:J69"/>
    <mergeCell ref="K69:N69"/>
    <mergeCell ref="A7:N7"/>
    <mergeCell ref="J8:N8"/>
    <mergeCell ref="G9:I11"/>
    <mergeCell ref="A66:B66"/>
    <mergeCell ref="G66:J66"/>
    <mergeCell ref="G67:J67"/>
    <mergeCell ref="A1:N1"/>
    <mergeCell ref="A2:N2"/>
    <mergeCell ref="A3:N3"/>
    <mergeCell ref="A4:N4"/>
    <mergeCell ref="A5:N5"/>
    <mergeCell ref="K6:N6"/>
    <mergeCell ref="A6:F6"/>
    <mergeCell ref="A73:J73"/>
    <mergeCell ref="C66:F66"/>
    <mergeCell ref="A65:F65"/>
    <mergeCell ref="A9:A11"/>
    <mergeCell ref="D9:F11"/>
    <mergeCell ref="A63:N63"/>
    <mergeCell ref="B9:B11"/>
    <mergeCell ref="C9:C11"/>
    <mergeCell ref="C67:F67"/>
    <mergeCell ref="K78:N78"/>
    <mergeCell ref="K77:N77"/>
    <mergeCell ref="K76:N76"/>
    <mergeCell ref="K74:N74"/>
    <mergeCell ref="K75:N75"/>
    <mergeCell ref="N9:N11"/>
    <mergeCell ref="G65:N65"/>
    <mergeCell ref="J9:J11"/>
    <mergeCell ref="K9:M11"/>
    <mergeCell ref="K66:N66"/>
    <mergeCell ref="A67:B67"/>
    <mergeCell ref="K68:N68"/>
    <mergeCell ref="G68:J68"/>
    <mergeCell ref="C68:F68"/>
    <mergeCell ref="A68:B68"/>
    <mergeCell ref="K67:N67"/>
  </mergeCells>
  <hyperlinks>
    <hyperlink ref="A5" r:id="rId1" display="www.dam.gov.bd"/>
  </hyperlinks>
  <printOptions/>
  <pageMargins left="0.3" right="0.25" top="0.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2021-02-18T09:12:24Z</cp:lastPrinted>
  <dcterms:created xsi:type="dcterms:W3CDTF">2007-06-24T07:34:26Z</dcterms:created>
  <dcterms:modified xsi:type="dcterms:W3CDTF">2021-02-18T09:19:53Z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