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<sst xmlns="http://schemas.openxmlformats.org/spreadsheetml/2006/main" count="253" uniqueCount="93">
  <si>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</si>
  <si>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</si>
  <si>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</si>
  <si>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</si>
  <si>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</si>
  <si>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</si>
  <si>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</si>
  <si>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</si>
  <si>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</si>
  <si>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</si>
  <si>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</si>
  <si>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</si>
  <si>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</si>
  <si>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</si>
  <si>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</si>
  <si>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</si>
  <si>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</si>
  <si>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</si>
  <si>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</si>
  <si>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</si>
  <si>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</si>
  <si>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</si>
  <si>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</si>
  <si>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</si>
  <si>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</si>
  <si>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</si>
  <si>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</si>
  <si>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</si>
  <si>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</si>
  <si>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</si>
  <si>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</si>
  <si>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</si>
  <si>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</si>
  <si>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</si>
  <si>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</si>
  <si>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</si>
  <si>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</si>
  <si>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</si>
  <si>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</si>
  <si>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</si>
  <si>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</si>
  <si>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</si>
  <si>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</si>
  <si>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</si>
  <si>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</si>
  <si>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</si>
  <si>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</si>
  <si>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</si>
  <si>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</si>
  <si>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</si>
  <si>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</si>
  <si>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</si>
  <si>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</si>
  <si>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</si>
  <si>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</si>
  <si>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</si>
  <si>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</si>
  <si>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</si>
  <si>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</si>
  <si>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</si>
  <si>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</si>
  <si>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</si>
  <si>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</si>
  <si>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</si>
  <si>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</si>
  <si>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</si>
  <si>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</si>
  <si>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</si>
  <si>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</si>
  <si>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</si>
  <si>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</si>
  <si>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</si>
  <si>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</si>
  <si>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</si>
  <si>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</si>
  <si>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রসুন (দেশী) </t>
  </si>
  <si>
    <t>চাল সরু (নাজির),চাল সরু (মিনিকেট)</t>
  </si>
  <si>
    <t xml:space="preserve">পিঁয়াজ (আমদানীকৃত) , </t>
  </si>
  <si>
    <t xml:space="preserve"> আটা প্যাকেট</t>
  </si>
  <si>
    <t>চাল-(মোটা),</t>
  </si>
  <si>
    <t>রসুন (দেশী),ডিমঃ মুরগি (দেশী)</t>
  </si>
  <si>
    <t>সয়াবিন তেল-(খোলা),পাম তেল- (খোলা)</t>
  </si>
  <si>
    <t>ছোলা কলাই ,ইলিশ মাছ</t>
  </si>
  <si>
    <t>মশুর ডাল,মিষ্টিকুমড়া,পটল,বেগুন</t>
  </si>
  <si>
    <t>মাংস- গরু,</t>
  </si>
  <si>
    <t>মুরগি (ব্রয়লার) ,মোরগ-মুরগি (কক/সোনালী)</t>
  </si>
  <si>
    <t>কাতল মাছ,ইলিশ মাছ, ডিমঃ ফার্ম</t>
  </si>
  <si>
    <t>রসুন (আমদানীকৃত),চিনি (খোলা)</t>
  </si>
  <si>
    <t>স্মারক নং ১২.০২.1000.5০০.16.০19.১8-454</t>
  </si>
  <si>
    <t xml:space="preserve">            তারিখঃ 25/0৫/2021 খ্রিঃ।</t>
  </si>
  <si>
    <t>25/0৫/২০২1</t>
  </si>
  <si>
    <t>25/০৪/২০২১</t>
  </si>
  <si>
    <t>25/0৫/২০2০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</si>
</sst>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48" sqref="G4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88</v>
      </c>
      <c r="B8" s="98"/>
      <c r="C8" s="98"/>
      <c r="D8" s="98"/>
      <c r="E8" s="98"/>
      <c r="F8" s="98"/>
      <c r="G8" s="17"/>
      <c r="H8" s="41"/>
      <c r="I8" s="29"/>
      <c r="J8" s="99" t="s">
        <v>89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90</v>
      </c>
      <c r="E12" s="112"/>
      <c r="F12" s="113"/>
      <c r="G12" s="114" t="s">
        <v>91</v>
      </c>
      <c r="H12" s="115"/>
      <c r="I12" s="116"/>
      <c r="J12" s="110"/>
      <c r="K12" s="117" t="s">
        <v>92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56</v>
      </c>
      <c r="E14" s="40" t="s">
        <v>13</v>
      </c>
      <c r="F14" s="52">
        <v>58</v>
      </c>
      <c r="G14" s="28">
        <v>60</v>
      </c>
      <c r="H14" s="40" t="s">
        <v>13</v>
      </c>
      <c r="I14" s="52">
        <v>65</v>
      </c>
      <c r="J14" s="30">
        <f t="shared" si="0"/>
        <v>-8.7999999999999989</v>
      </c>
      <c r="K14" s="28">
        <v>48</v>
      </c>
      <c r="L14" s="40" t="s">
        <v>13</v>
      </c>
      <c r="M14" s="28">
        <v>50</v>
      </c>
      <c r="N14" s="30">
        <f t="shared" si="1"/>
        <v>16.326530612244898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46</v>
      </c>
      <c r="E15" s="40" t="s">
        <v>13</v>
      </c>
      <c r="F15" s="52">
        <v>48</v>
      </c>
      <c r="G15" s="28">
        <v>50</v>
      </c>
      <c r="H15" s="40" t="s">
        <v>13</v>
      </c>
      <c r="I15" s="52">
        <v>52</v>
      </c>
      <c r="J15" s="30">
        <f t="shared" si="0"/>
        <v>-7.8431372549019605</v>
      </c>
      <c r="K15" s="28">
        <v>40</v>
      </c>
      <c r="L15" s="40" t="s">
        <v>13</v>
      </c>
      <c r="M15" s="28">
        <v>40</v>
      </c>
      <c r="N15" s="30">
        <f t="shared" si="1"/>
        <v>17.5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40</v>
      </c>
      <c r="E16" s="40" t="s">
        <v>13</v>
      </c>
      <c r="F16" s="52">
        <v>42</v>
      </c>
      <c r="G16" s="28">
        <v>44</v>
      </c>
      <c r="H16" s="40" t="s">
        <v>13</v>
      </c>
      <c r="I16" s="52">
        <v>45</v>
      </c>
      <c r="J16" s="30">
        <f t="shared" si="0"/>
        <v>-7.8651685393258424</v>
      </c>
      <c r="K16" s="28">
        <v>32</v>
      </c>
      <c r="L16" s="40" t="s">
        <v>13</v>
      </c>
      <c r="M16" s="28">
        <v>32</v>
      </c>
      <c r="N16" s="30">
        <f t="shared" si="1"/>
        <v>28.125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80</v>
      </c>
      <c r="E19" s="40" t="s">
        <v>13</v>
      </c>
      <c r="F19" s="52">
        <v>105</v>
      </c>
      <c r="G19" s="28">
        <v>70</v>
      </c>
      <c r="H19" s="40" t="s">
        <v>13</v>
      </c>
      <c r="I19" s="52">
        <v>105</v>
      </c>
      <c r="J19" s="30">
        <f t="shared" si="0"/>
        <v>5.7142857142857144</v>
      </c>
      <c r="K19" s="28">
        <v>60</v>
      </c>
      <c r="L19" s="40" t="s">
        <v>13</v>
      </c>
      <c r="M19" s="28">
        <v>100</v>
      </c>
      <c r="N19" s="30">
        <f t="shared" si="1"/>
        <v>15.625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128</v>
      </c>
      <c r="E20" s="40" t="s">
        <v>13</v>
      </c>
      <c r="F20" s="52">
        <v>130</v>
      </c>
      <c r="G20" s="28">
        <v>130</v>
      </c>
      <c r="H20" s="40" t="s">
        <v>13</v>
      </c>
      <c r="I20" s="52">
        <v>135</v>
      </c>
      <c r="J20" s="30">
        <f t="shared" si="0"/>
        <v>-2.6415094339622645</v>
      </c>
      <c r="K20" s="28">
        <v>100</v>
      </c>
      <c r="L20" s="40" t="s">
        <v>13</v>
      </c>
      <c r="M20" s="28">
        <v>125</v>
      </c>
      <c r="N20" s="30">
        <f t="shared" si="1"/>
        <v>14.666666666666666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70</v>
      </c>
      <c r="H21" s="40" t="s">
        <v>13</v>
      </c>
      <c r="I21" s="52">
        <v>75</v>
      </c>
      <c r="J21" s="30">
        <f t="shared" si="0"/>
        <v>-8.2758620689655178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120</v>
      </c>
      <c r="H22" s="40" t="s">
        <v>13</v>
      </c>
      <c r="I22" s="52">
        <v>122</v>
      </c>
      <c r="J22" s="30">
        <f t="shared" si="0"/>
        <v>3.71900826446281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113</v>
      </c>
      <c r="E23" s="40" t="s">
        <v>13</v>
      </c>
      <c r="F23" s="52">
        <v>114</v>
      </c>
      <c r="G23" s="28">
        <v>100</v>
      </c>
      <c r="H23" s="40" t="s">
        <v>13</v>
      </c>
      <c r="I23" s="52">
        <v>105</v>
      </c>
      <c r="J23" s="30">
        <f t="shared" si="0"/>
        <v>10.731707317073171</v>
      </c>
      <c r="K23" s="28">
        <v>74</v>
      </c>
      <c r="L23" s="40" t="s">
        <v>13</v>
      </c>
      <c r="M23" s="28">
        <v>75</v>
      </c>
      <c r="N23" s="30">
        <f t="shared" si="1"/>
        <v>52.348993288590606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655</v>
      </c>
      <c r="E24" s="40" t="s">
        <v>13</v>
      </c>
      <c r="F24" s="52">
        <v>660</v>
      </c>
      <c r="G24" s="28">
        <v>640</v>
      </c>
      <c r="H24" s="40" t="s">
        <v>13</v>
      </c>
      <c r="I24" s="52">
        <v>645</v>
      </c>
      <c r="J24" s="30">
        <f>((D24+F24)/2-(G24+I24)/2)/((G24+I24)/2)*100</f>
        <v>2.3346303501945527</v>
      </c>
      <c r="K24" s="28">
        <v>500</v>
      </c>
      <c r="L24" s="40" t="s">
        <v>13</v>
      </c>
      <c r="M24" s="28">
        <v>535</v>
      </c>
      <c r="N24" s="30">
        <f t="shared" si="1"/>
        <v>27.053140096618357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40</v>
      </c>
      <c r="E25" s="40" t="s">
        <v>13</v>
      </c>
      <c r="F25" s="52">
        <v>42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-55.67567567567567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38</v>
      </c>
      <c r="E26" s="40" t="s">
        <v>13</v>
      </c>
      <c r="F26" s="52">
        <v>40</v>
      </c>
      <c r="G26" s="28">
        <v>30</v>
      </c>
      <c r="H26" s="40" t="s">
        <v>13</v>
      </c>
      <c r="I26" s="52">
        <v>35</v>
      </c>
      <c r="J26" s="30">
        <f t="shared" si="0"/>
        <v>20</v>
      </c>
      <c r="K26" s="28">
        <v>65</v>
      </c>
      <c r="L26" s="40" t="s">
        <v>13</v>
      </c>
      <c r="M26" s="28">
        <v>70</v>
      </c>
      <c r="N26" s="30">
        <f t="shared" si="1"/>
        <v>-42.222222222222221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60</v>
      </c>
      <c r="H27" s="40" t="s">
        <v>13</v>
      </c>
      <c r="I27" s="52">
        <v>70</v>
      </c>
      <c r="J27" s="30">
        <f t="shared" si="0"/>
        <v>3.8461538461538463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125</v>
      </c>
      <c r="G28" s="28">
        <v>115</v>
      </c>
      <c r="H28" s="40" t="s">
        <v>13</v>
      </c>
      <c r="I28" s="52">
        <v>125</v>
      </c>
      <c r="J28" s="30">
        <f t="shared" si="0"/>
        <v>2.083333333333333</v>
      </c>
      <c r="K28" s="28">
        <v>200</v>
      </c>
      <c r="L28" s="40" t="s">
        <v>13</v>
      </c>
      <c r="M28" s="28">
        <v>210</v>
      </c>
      <c r="N28" s="30">
        <f t="shared" si="1"/>
        <v>-40.243902439024396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150</v>
      </c>
      <c r="E29" s="40" t="s">
        <v>13</v>
      </c>
      <c r="F29" s="52">
        <v>155</v>
      </c>
      <c r="G29" s="28">
        <v>145</v>
      </c>
      <c r="H29" s="40" t="s">
        <v>13</v>
      </c>
      <c r="I29" s="52">
        <v>150</v>
      </c>
      <c r="J29" s="30">
        <f t="shared" si="0"/>
        <v>3.3898305084745761</v>
      </c>
      <c r="K29" s="28">
        <v>140</v>
      </c>
      <c r="L29" s="40" t="s">
        <v>13</v>
      </c>
      <c r="M29" s="28">
        <v>150</v>
      </c>
      <c r="N29" s="30">
        <f t="shared" si="1"/>
        <v>5.1724137931034484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35</v>
      </c>
      <c r="E31" s="40" t="s">
        <v>13</v>
      </c>
      <c r="F31" s="52">
        <v>40</v>
      </c>
      <c r="G31" s="28">
        <v>45</v>
      </c>
      <c r="H31" s="40" t="s">
        <v>13</v>
      </c>
      <c r="I31" s="52">
        <v>50</v>
      </c>
      <c r="J31" s="30">
        <f t="shared" si="0"/>
        <v>-21.052631578947366</v>
      </c>
      <c r="K31" s="28">
        <v>25</v>
      </c>
      <c r="L31" s="40" t="s">
        <v>13</v>
      </c>
      <c r="M31" s="28">
        <v>30</v>
      </c>
      <c r="N31" s="30">
        <f t="shared" si="1"/>
        <v>36.363636363636367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15</v>
      </c>
      <c r="H33" s="40" t="s">
        <v>13</v>
      </c>
      <c r="I33" s="52">
        <v>20</v>
      </c>
      <c r="J33" s="30">
        <f t="shared" si="0"/>
        <v>28.571428571428569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40</v>
      </c>
      <c r="H34" s="40" t="s">
        <v>13</v>
      </c>
      <c r="I34" s="52">
        <v>45</v>
      </c>
      <c r="J34" s="30">
        <f t="shared" si="0"/>
        <v>-23.52941176470588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40</v>
      </c>
      <c r="E35" s="40" t="s">
        <v>13</v>
      </c>
      <c r="F35" s="52">
        <v>45</v>
      </c>
      <c r="G35" s="28">
        <v>40</v>
      </c>
      <c r="H35" s="40" t="s">
        <v>13</v>
      </c>
      <c r="I35" s="52">
        <v>45</v>
      </c>
      <c r="J35" s="30">
        <f t="shared" si="0"/>
        <v>0</v>
      </c>
      <c r="K35" s="28">
        <v>50</v>
      </c>
      <c r="L35" s="40" t="s">
        <v>13</v>
      </c>
      <c r="M35" s="28">
        <v>55</v>
      </c>
      <c r="N35" s="30">
        <f t="shared" si="1"/>
        <v>-19.047619047619047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220</v>
      </c>
      <c r="E36" s="40" t="s">
        <v>13</v>
      </c>
      <c r="F36" s="52">
        <v>270</v>
      </c>
      <c r="G36" s="28">
        <v>200</v>
      </c>
      <c r="H36" s="40" t="s">
        <v>13</v>
      </c>
      <c r="I36" s="52">
        <v>250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-18.333333333333332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280</v>
      </c>
      <c r="G37" s="28">
        <v>220</v>
      </c>
      <c r="H37" s="40" t="s">
        <v>13</v>
      </c>
      <c r="I37" s="52">
        <v>260</v>
      </c>
      <c r="J37" s="30">
        <f t="shared" si="0"/>
        <v>6.25</v>
      </c>
      <c r="K37" s="28">
        <v>260</v>
      </c>
      <c r="L37" s="40" t="s">
        <v>13</v>
      </c>
      <c r="M37" s="28">
        <v>300</v>
      </c>
      <c r="N37" s="30">
        <f t="shared" si="1"/>
        <v>-8.9285714285714288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1500</v>
      </c>
      <c r="G38" s="28">
        <v>900</v>
      </c>
      <c r="H38" s="40" t="s">
        <v>13</v>
      </c>
      <c r="I38" s="52">
        <v>1400</v>
      </c>
      <c r="J38" s="30">
        <f t="shared" si="0"/>
        <v>4.3478260869565215</v>
      </c>
      <c r="K38" s="28">
        <v>500</v>
      </c>
      <c r="L38" s="40" t="s">
        <v>13</v>
      </c>
      <c r="M38" s="28">
        <v>650</v>
      </c>
      <c r="N38" s="30">
        <f t="shared" si="1"/>
        <v>108.69565217391303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125</v>
      </c>
      <c r="E39" s="40" t="s">
        <v>13</v>
      </c>
      <c r="F39" s="52">
        <v>130</v>
      </c>
      <c r="G39" s="28">
        <v>120</v>
      </c>
      <c r="H39" s="40" t="s">
        <v>13</v>
      </c>
      <c r="I39" s="52">
        <v>130</v>
      </c>
      <c r="J39" s="30">
        <f t="shared" si="0"/>
        <v>2</v>
      </c>
      <c r="K39" s="28">
        <v>120</v>
      </c>
      <c r="L39" s="40" t="s">
        <v>13</v>
      </c>
      <c r="M39" s="28">
        <v>130</v>
      </c>
      <c r="N39" s="30">
        <f t="shared" si="1"/>
        <v>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590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470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510</v>
      </c>
      <c r="J41" s="30">
        <f t="shared" si="0"/>
        <v>-2.0202020202020203</v>
      </c>
      <c r="K41" s="28">
        <v>390</v>
      </c>
      <c r="L41" s="40" t="s">
        <v>13</v>
      </c>
      <c r="M41" s="28">
        <v>400</v>
      </c>
      <c r="N41" s="30">
        <f t="shared" si="1"/>
        <v>22.784810126582279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220</v>
      </c>
      <c r="E42" s="40" t="s">
        <v>13</v>
      </c>
      <c r="F42" s="52">
        <v>230</v>
      </c>
      <c r="G42" s="28">
        <v>230</v>
      </c>
      <c r="H42" s="40" t="s">
        <v>13</v>
      </c>
      <c r="I42" s="52">
        <v>240</v>
      </c>
      <c r="J42" s="30">
        <f t="shared" si="0"/>
        <v>-4.2553191489361701</v>
      </c>
      <c r="K42" s="28">
        <v>200</v>
      </c>
      <c r="L42" s="40" t="s">
        <v>13</v>
      </c>
      <c r="M42" s="28">
        <v>210</v>
      </c>
      <c r="N42" s="30">
        <f t="shared" si="1"/>
        <v>9.7560975609756095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130</v>
      </c>
      <c r="H43" s="40" t="s">
        <v>13</v>
      </c>
      <c r="I43" s="52">
        <v>135</v>
      </c>
      <c r="J43" s="30">
        <f t="shared" si="0"/>
        <v>0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28</v>
      </c>
      <c r="H45" s="40" t="s">
        <v>13</v>
      </c>
      <c r="I45" s="52">
        <v>30</v>
      </c>
      <c r="J45" s="30">
        <f t="shared" si="0"/>
        <v>6.8965517241379306</v>
      </c>
      <c r="K45" s="28">
        <v>29</v>
      </c>
      <c r="L45" s="40" t="s">
        <v>13</v>
      </c>
      <c r="M45" s="28">
        <v>30</v>
      </c>
      <c r="N45" s="30">
        <f t="shared" si="1"/>
        <v>5.0847457627118651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68</v>
      </c>
      <c r="H46" s="40" t="s">
        <v>13</v>
      </c>
      <c r="I46" s="52">
        <v>70</v>
      </c>
      <c r="J46" s="30">
        <f t="shared" si="0"/>
        <v>2.8985507246376812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78</v>
      </c>
      <c r="B59" s="124"/>
      <c r="C59" s="63" t="s">
        <v>56</v>
      </c>
      <c r="D59" s="64"/>
      <c r="E59" s="64"/>
      <c r="F59" s="65"/>
      <c r="G59" s="80"/>
      <c r="H59" s="81"/>
      <c r="I59" s="81"/>
      <c r="J59" s="82"/>
      <c r="K59" s="125"/>
      <c r="L59" s="126"/>
      <c r="M59" s="126"/>
      <c r="N59" s="127"/>
    </row>
    <row r="60" spans="1:17" ht="15.9" customHeight="1">
      <c r="A60" s="123" t="s">
        <v>5</v>
      </c>
      <c r="B60" s="128"/>
      <c r="C60" s="66"/>
      <c r="D60" s="67"/>
      <c r="E60" s="67"/>
      <c r="F60" s="68"/>
      <c r="G60" s="80" t="s">
        <v>81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82</v>
      </c>
      <c r="B61" s="128"/>
      <c r="C61" s="66"/>
      <c r="D61" s="67"/>
      <c r="E61" s="67"/>
      <c r="F61" s="68"/>
      <c r="G61" s="80" t="s">
        <v>42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76</v>
      </c>
      <c r="B62" s="128"/>
      <c r="C62" s="63" t="s">
        <v>57</v>
      </c>
      <c r="D62" s="64"/>
      <c r="E62" s="64"/>
      <c r="F62" s="65"/>
      <c r="G62" s="80" t="s">
        <v>80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79</v>
      </c>
      <c r="B63" s="128"/>
      <c r="C63" s="66"/>
      <c r="D63" s="67"/>
      <c r="E63" s="67"/>
      <c r="F63" s="68"/>
      <c r="G63" s="73" t="s">
        <v>77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75</v>
      </c>
      <c r="B64" s="128"/>
      <c r="C64" s="66"/>
      <c r="D64" s="67"/>
      <c r="E64" s="67"/>
      <c r="F64" s="68"/>
      <c r="G64" s="73" t="s">
        <v>50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 t="s">
        <v>83</v>
      </c>
      <c r="B65" s="72"/>
      <c r="C65" s="69"/>
      <c r="D65" s="70"/>
      <c r="E65" s="70"/>
      <c r="F65" s="71"/>
      <c r="G65" s="73" t="s">
        <v>73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 t="s">
        <v>84</v>
      </c>
      <c r="B66" s="72"/>
      <c r="C66" s="63" t="s">
        <v>59</v>
      </c>
      <c r="D66" s="64"/>
      <c r="E66" s="64"/>
      <c r="F66" s="65"/>
      <c r="G66" s="129" t="s">
        <v>87</v>
      </c>
      <c r="H66" s="130"/>
      <c r="I66" s="130"/>
      <c r="J66" s="131"/>
      <c r="K66" s="69"/>
      <c r="L66" s="70"/>
      <c r="M66" s="70"/>
      <c r="N66" s="71"/>
    </row>
    <row r="67" spans="1:16">
      <c r="C67" s="66"/>
      <c r="D67" s="67"/>
      <c r="E67" s="67"/>
      <c r="F67" s="68"/>
      <c r="G67" s="73" t="s">
        <v>85</v>
      </c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 t="s">
        <v>86</v>
      </c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68</v>
      </c>
      <c r="K74" s="78"/>
      <c r="L74" s="78"/>
      <c r="M74" s="78"/>
      <c r="N74" s="79"/>
      <c r="O74" s="54"/>
    </row>
    <row r="75" spans="1:16">
      <c r="I75" s="54"/>
      <c r="J75" s="60" t="s">
        <v>70</v>
      </c>
      <c r="K75" s="61"/>
      <c r="L75" s="61"/>
      <c r="M75" s="61"/>
      <c r="N75" s="62"/>
      <c r="O75" s="54"/>
    </row>
    <row r="76" spans="1:16">
      <c r="I76" s="54"/>
      <c r="J76" s="60" t="s">
        <v>69</v>
      </c>
      <c r="K76" s="61"/>
      <c r="L76" s="61"/>
      <c r="M76" s="61"/>
      <c r="N76" s="62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2021-05-25T05:55:02Z</dcterms:modified>
</cp:coreProperties>
</file>