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'Sheet'!$A$1:$N$76</definedName>
  </definedNames>
  <calcPr fullCalcOnLoad="1"/>
</workbook>
</file>

<file path=xl/sharedStrings.xml><?xml version="1.0" encoding="utf-8"?>
<sst xmlns="http://schemas.openxmlformats.org/spreadsheetml/2006/main" count="317" uniqueCount="89">
  <si>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</si>
  <si>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</si>
  <si>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</si>
  <si>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</si>
  <si>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</si>
  <si>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</si>
  <si>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</si>
  <si>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</si>
  <si>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</si>
  <si>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</si>
  <si>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</si>
  <si>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</si>
  <si>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</si>
  <si>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</si>
  <si>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</si>
  <si>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</si>
  <si>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</si>
  <si>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</si>
  <si>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</si>
  <si>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</si>
  <si>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</si>
  <si>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</si>
  <si>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</si>
  <si>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</si>
  <si>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</si>
  <si>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</si>
  <si>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</si>
  <si>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</si>
  <si>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</si>
  <si>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</si>
  <si>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</si>
  <si>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</si>
  <si>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</si>
  <si>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</si>
  <si>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</si>
  <si>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</si>
  <si>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</si>
  <si>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</si>
  <si>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</si>
  <si>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</si>
  <si>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</si>
  <si>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</si>
  <si>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</si>
  <si>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</si>
  <si>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</si>
  <si>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</si>
  <si>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</si>
  <si>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</si>
  <si>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</si>
  <si>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</si>
  <si>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</si>
  <si>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</si>
  <si>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</si>
  <si>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</si>
  <si>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</si>
  <si>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</si>
  <si>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</si>
  <si>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</si>
  <si>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</si>
  <si>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</si>
  <si>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</si>
  <si>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</si>
  <si>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তরমুজ</t>
  </si>
  <si>
    <t>প্রতি টি</t>
  </si>
  <si>
    <t>তথ্য সূত্রঃ কারওয়ান বাজার, মহাখালী বাজার ও মিরপুর-১নং বাজার ।</t>
  </si>
  <si>
    <t>সহকারী পরিচালক (বাজার সংযোগ-০১)</t>
  </si>
  <si>
    <t>(মোঃ মজিবর রহমান)</t>
  </si>
  <si>
    <t>চাল সরু (মিনিকেট) (নতুন)</t>
  </si>
  <si>
    <t>চাল- (মাঝারী) (নতুন)</t>
  </si>
  <si>
    <t>আদা (চায়না)</t>
  </si>
  <si>
    <t>সরবরাহ বৃদ্ধি পাওয়ায় পাইকারী ও খুচরা মূল্য হ্রাস পেয়েছে।</t>
  </si>
  <si>
    <t>স্মারক নং-১২.০২.০০০০.০১৯.১৬.০০১.২0-2২৭</t>
  </si>
  <si>
    <t>তারিখঃ ১৯/০5/২০২১ খ্রিঃ।</t>
  </si>
  <si>
    <r>
      <t xml:space="preserve">আজকের
</t>
    </r>
    <r>
      <rPr>
        <sz val="11"/>
        <color indexed="10"/>
        <rFont val="NikoshBAN"/>
        <family val="0"/>
      </rPr>
      <t>১৯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</si>
  <si>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১৯/০4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</si>
  <si>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(1৯/০5/২০২১) তারিখে সাথে গত মাসের (১৯/০4/২০২১)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</si>
  <si>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1৯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</si>
  <si>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(১৯/০5/২০২১) তারিখের সাথে গত বছরের (১৯/০5/২০২০) তারিখের  বাজারদরের হ্রাস/বৃদ্ধি (%)</t>
  </si>
  <si>
    <t>গত 1৮/0৫/২০২1 খ্রিঃ তারিখের তুলনায় আজ ১৯/০5/202১ খ্রিঃ তারিখে যে সকল পণ্যের খুচরা বাজার মূল্য হ্রাস/বৃদ্ধি পেয়েছে তার বিবরণঃ</t>
  </si>
  <si>
    <t>1৯/5/2021</t>
  </si>
  <si>
    <t>০১। তেলঃ সয়াবিন ও পাম/ সুপার (খোলা) ।</t>
  </si>
  <si>
    <t>-------------</t>
  </si>
  <si>
    <t>০১। মসলাঃ রসুন (আমদানীকৃত)।</t>
  </si>
  <si>
    <t>০২। সব্জিঃ বেগুন।</t>
  </si>
  <si>
    <t>০4। মোরগ-মুরগিঃ (কক/সোনালী ও ব্রয়লার) জ্যান্ত।</t>
  </si>
  <si>
    <t>০3। সব্জিঃকাঁচা পেঁপে, মিষ্টি কুমড়া, চিচিংগা, পটল ও শসা।</t>
  </si>
  <si>
    <t>সরবরাহ বৃদ্ধি পাওয়ায় খুচরা মূল্য হ্রাস পেয়েছে।</t>
  </si>
  <si>
    <t>চাহিদা বৃদ্ধি পাওয়ায় খুচর মূল্য বৃদ্ধি পেয়েছে।</t>
  </si>
  <si>
    <t>চাহিদা কম থাকায় পাইকারী ও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</si>
</sst>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14" fontId="5" fillId="0" borderId="12" xfId="0" applyNumberFormat="1" applyFont="1" applyBorder="1" applyAlignment="1">
      <alignment horizontal="center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1" xfId="0" applyNumberFormat="1" applyFont="1" applyFill="1" applyBorder="1" applyAlignment="1">
      <alignment horizontal="center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3" fillId="0" borderId="14" xfId="0" applyFont="1" applyBorder="1" applyAlignment="1" quotePrefix="1">
      <alignment horizontal="left" vertical="top" wrapText="1"/>
    </xf>
    <xf numFmtId="0" fontId="3" fillId="0" borderId="2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67</xdr:row>
      <xdr:rowOff>85725</xdr:rowOff>
    </xdr:from>
    <xdr:to>
      <xdr:col>13</xdr:col>
      <xdr:colOff>685800</xdr:colOff>
      <xdr:row>68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410652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115" zoomScaleNormal="115" zoomScalePageLayoutView="0" workbookViewId="0" topLeftCell="A1">
      <selection activeCell="C64" sqref="C64:F64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 customHeight="1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3.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0.25" customHeight="1">
      <c r="A6" s="95" t="s">
        <v>71</v>
      </c>
      <c r="B6" s="95"/>
      <c r="C6" s="95"/>
      <c r="D6" s="95"/>
      <c r="E6" s="95"/>
      <c r="F6" s="95"/>
      <c r="H6" s="1"/>
      <c r="I6" s="1"/>
      <c r="J6" s="1"/>
      <c r="K6" s="97" t="s">
        <v>72</v>
      </c>
      <c r="L6" s="97"/>
      <c r="M6" s="97"/>
      <c r="N6" s="97"/>
    </row>
    <row r="7" spans="1:14" ht="16.5" customHeight="1">
      <c r="A7" s="98" t="s">
        <v>41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94" t="s">
        <v>31</v>
      </c>
      <c r="K8" s="94"/>
      <c r="L8" s="94"/>
      <c r="M8" s="94"/>
      <c r="N8" s="94"/>
    </row>
    <row r="9" spans="1:14" ht="27" customHeight="1">
      <c r="A9" s="96" t="s">
        <v>4</v>
      </c>
      <c r="B9" s="96" t="s">
        <v>10</v>
      </c>
      <c r="C9" s="96" t="s">
        <v>1</v>
      </c>
      <c r="D9" s="72" t="s">
        <v>73</v>
      </c>
      <c r="E9" s="73"/>
      <c r="F9" s="74"/>
      <c r="G9" s="72" t="s">
        <v>74</v>
      </c>
      <c r="H9" s="73"/>
      <c r="I9" s="74"/>
      <c r="J9" s="69" t="s">
        <v>75</v>
      </c>
      <c r="K9" s="72" t="s">
        <v>76</v>
      </c>
      <c r="L9" s="73"/>
      <c r="M9" s="74"/>
      <c r="N9" s="69" t="s">
        <v>77</v>
      </c>
    </row>
    <row r="10" spans="1:14" ht="24.75" customHeight="1">
      <c r="A10" s="96"/>
      <c r="B10" s="96"/>
      <c r="C10" s="96"/>
      <c r="D10" s="75"/>
      <c r="E10" s="76"/>
      <c r="F10" s="77"/>
      <c r="G10" s="75"/>
      <c r="H10" s="76"/>
      <c r="I10" s="77"/>
      <c r="J10" s="70"/>
      <c r="K10" s="75"/>
      <c r="L10" s="76"/>
      <c r="M10" s="77"/>
      <c r="N10" s="70"/>
    </row>
    <row r="11" spans="1:14" ht="22.5" customHeight="1">
      <c r="A11" s="96"/>
      <c r="B11" s="96"/>
      <c r="C11" s="96"/>
      <c r="D11" s="78"/>
      <c r="E11" s="79"/>
      <c r="F11" s="80"/>
      <c r="G11" s="78"/>
      <c r="H11" s="79"/>
      <c r="I11" s="80"/>
      <c r="J11" s="71"/>
      <c r="K11" s="78"/>
      <c r="L11" s="79"/>
      <c r="M11" s="80"/>
      <c r="N11" s="71"/>
    </row>
    <row r="12" spans="1:18" ht="15" customHeight="1">
      <c r="A12" s="31">
        <v>1</v>
      </c>
      <c r="B12" s="32" t="s">
        <v>50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68</v>
      </c>
      <c r="J12" s="24">
        <f>((D12+F12)/2-(G12+I12)/2)/((G12+I12)/2)*100</f>
        <v>-3.8461538461538463</v>
      </c>
      <c r="K12" s="45">
        <v>55</v>
      </c>
      <c r="L12" s="17" t="s">
        <v>0</v>
      </c>
      <c r="M12" s="46">
        <v>60</v>
      </c>
      <c r="N12" s="12">
        <f aca="true" t="shared" si="0" ref="N12:N24">((D12+F12)/2-(K12+M12)/2)/((K12+M12)/2)*100</f>
        <v>8.695652173913043</v>
      </c>
      <c r="P12" s="28"/>
      <c r="Q12" s="28"/>
      <c r="R12" s="28"/>
    </row>
    <row r="13" spans="1:18" ht="12.75" customHeight="1">
      <c r="A13" s="31">
        <v>2</v>
      </c>
      <c r="B13" s="34" t="s">
        <v>67</v>
      </c>
      <c r="C13" s="29" t="s">
        <v>3</v>
      </c>
      <c r="D13" s="43">
        <v>56</v>
      </c>
      <c r="E13" s="11" t="s">
        <v>0</v>
      </c>
      <c r="F13" s="13">
        <v>60</v>
      </c>
      <c r="G13" s="43">
        <v>60</v>
      </c>
      <c r="H13" s="11" t="s">
        <v>0</v>
      </c>
      <c r="I13" s="13">
        <v>66</v>
      </c>
      <c r="J13" s="24">
        <f aca="true" t="shared" si="1" ref="J13:J43">((D13+F13)/2-(G13+I13)/2)/((G13+I13)/2)*100</f>
        <v>-7.936507936507936</v>
      </c>
      <c r="K13" s="47">
        <v>50</v>
      </c>
      <c r="L13" s="18" t="s">
        <v>0</v>
      </c>
      <c r="M13" s="48">
        <v>55</v>
      </c>
      <c r="N13" s="12">
        <f t="shared" si="0"/>
        <v>10.476190476190476</v>
      </c>
      <c r="P13" s="28"/>
      <c r="Q13" s="28"/>
      <c r="R13" s="28"/>
    </row>
    <row r="14" spans="1:18" ht="15" customHeight="1">
      <c r="A14" s="31">
        <v>3</v>
      </c>
      <c r="B14" s="34" t="s">
        <v>68</v>
      </c>
      <c r="C14" s="35" t="s">
        <v>3</v>
      </c>
      <c r="D14" s="43">
        <v>46</v>
      </c>
      <c r="E14" s="13" t="s">
        <v>0</v>
      </c>
      <c r="F14" s="13">
        <v>50</v>
      </c>
      <c r="G14" s="43">
        <v>50</v>
      </c>
      <c r="H14" s="13" t="s">
        <v>0</v>
      </c>
      <c r="I14" s="13">
        <v>55</v>
      </c>
      <c r="J14" s="24">
        <f t="shared" si="1"/>
        <v>-8.571428571428571</v>
      </c>
      <c r="K14" s="47">
        <v>40</v>
      </c>
      <c r="L14" s="18" t="s">
        <v>0</v>
      </c>
      <c r="M14" s="48">
        <v>44</v>
      </c>
      <c r="N14" s="12">
        <f t="shared" si="0"/>
        <v>14.285714285714285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45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-3.1914893617021276</v>
      </c>
      <c r="K15" s="45">
        <v>38</v>
      </c>
      <c r="L15" s="17" t="s">
        <v>0</v>
      </c>
      <c r="M15" s="46">
        <v>40</v>
      </c>
      <c r="N15" s="12">
        <f t="shared" si="0"/>
        <v>16.666666666666664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4">
        <v>35</v>
      </c>
      <c r="E16" s="14" t="s">
        <v>0</v>
      </c>
      <c r="F16" s="15">
        <v>38</v>
      </c>
      <c r="G16" s="44">
        <v>35</v>
      </c>
      <c r="H16" s="14" t="s">
        <v>0</v>
      </c>
      <c r="I16" s="15">
        <v>38</v>
      </c>
      <c r="J16" s="24">
        <f t="shared" si="1"/>
        <v>0</v>
      </c>
      <c r="K16" s="49">
        <v>34</v>
      </c>
      <c r="L16" s="19" t="s">
        <v>0</v>
      </c>
      <c r="M16" s="50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4">
        <v>30</v>
      </c>
      <c r="E17" s="14" t="s">
        <v>0</v>
      </c>
      <c r="F17" s="15">
        <v>32</v>
      </c>
      <c r="G17" s="44">
        <v>30</v>
      </c>
      <c r="H17" s="14" t="s">
        <v>0</v>
      </c>
      <c r="I17" s="15">
        <v>32</v>
      </c>
      <c r="J17" s="24">
        <f t="shared" si="1"/>
        <v>0</v>
      </c>
      <c r="K17" s="49">
        <v>26</v>
      </c>
      <c r="L17" s="19" t="s">
        <v>0</v>
      </c>
      <c r="M17" s="50">
        <v>28</v>
      </c>
      <c r="N17" s="12">
        <f t="shared" si="0"/>
        <v>14.814814814814813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4">
        <v>100</v>
      </c>
      <c r="E18" s="14" t="s">
        <v>0</v>
      </c>
      <c r="F18" s="15">
        <v>110</v>
      </c>
      <c r="G18" s="44">
        <v>100</v>
      </c>
      <c r="H18" s="14" t="s">
        <v>0</v>
      </c>
      <c r="I18" s="15">
        <v>110</v>
      </c>
      <c r="J18" s="24">
        <f t="shared" si="1"/>
        <v>0</v>
      </c>
      <c r="K18" s="45">
        <v>110</v>
      </c>
      <c r="L18" s="17" t="s">
        <v>0</v>
      </c>
      <c r="M18" s="46">
        <v>120</v>
      </c>
      <c r="N18" s="12">
        <f t="shared" si="0"/>
        <v>-8.695652173913043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70</v>
      </c>
      <c r="E19" s="16" t="s">
        <v>0</v>
      </c>
      <c r="F19" s="16">
        <v>75</v>
      </c>
      <c r="G19" s="23">
        <v>70</v>
      </c>
      <c r="H19" s="16" t="s">
        <v>0</v>
      </c>
      <c r="I19" s="16">
        <v>75</v>
      </c>
      <c r="J19" s="24">
        <f t="shared" si="1"/>
        <v>0</v>
      </c>
      <c r="K19" s="49">
        <v>70</v>
      </c>
      <c r="L19" s="20" t="s">
        <v>0</v>
      </c>
      <c r="M19" s="50">
        <v>80</v>
      </c>
      <c r="N19" s="12">
        <f t="shared" si="0"/>
        <v>-3.3333333333333335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4">
        <v>130</v>
      </c>
      <c r="E20" s="15" t="s">
        <v>0</v>
      </c>
      <c r="F20" s="15">
        <v>140</v>
      </c>
      <c r="G20" s="44">
        <v>130</v>
      </c>
      <c r="H20" s="15" t="s">
        <v>0</v>
      </c>
      <c r="I20" s="15">
        <v>140</v>
      </c>
      <c r="J20" s="24">
        <f t="shared" si="1"/>
        <v>0</v>
      </c>
      <c r="K20" s="49">
        <v>135</v>
      </c>
      <c r="L20" s="20" t="s">
        <v>0</v>
      </c>
      <c r="M20" s="50">
        <v>140</v>
      </c>
      <c r="N20" s="12">
        <f t="shared" si="0"/>
        <v>-1.8181818181818181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4">
        <v>100</v>
      </c>
      <c r="E21" s="15" t="s">
        <v>0</v>
      </c>
      <c r="F21" s="15">
        <v>110</v>
      </c>
      <c r="G21" s="44">
        <v>95</v>
      </c>
      <c r="H21" s="15" t="s">
        <v>0</v>
      </c>
      <c r="I21" s="15">
        <v>110</v>
      </c>
      <c r="J21" s="24">
        <f t="shared" si="1"/>
        <v>2.4390243902439024</v>
      </c>
      <c r="K21" s="49">
        <v>110</v>
      </c>
      <c r="L21" s="20" t="s">
        <v>0</v>
      </c>
      <c r="M21" s="50">
        <v>120</v>
      </c>
      <c r="N21" s="12">
        <f t="shared" si="0"/>
        <v>-8.695652173913043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4">
        <v>65</v>
      </c>
      <c r="E22" s="15" t="s">
        <v>0</v>
      </c>
      <c r="F22" s="15">
        <v>70</v>
      </c>
      <c r="G22" s="44">
        <v>65</v>
      </c>
      <c r="H22" s="15" t="s">
        <v>0</v>
      </c>
      <c r="I22" s="15">
        <v>70</v>
      </c>
      <c r="J22" s="24">
        <f t="shared" si="1"/>
        <v>0</v>
      </c>
      <c r="K22" s="49">
        <v>70</v>
      </c>
      <c r="L22" s="20" t="s">
        <v>0</v>
      </c>
      <c r="M22" s="50">
        <v>75</v>
      </c>
      <c r="N22" s="12">
        <f t="shared" si="0"/>
        <v>-6.896551724137931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116</v>
      </c>
      <c r="H23" s="15" t="s">
        <v>0</v>
      </c>
      <c r="I23" s="16">
        <v>117</v>
      </c>
      <c r="J23" s="24">
        <f t="shared" si="1"/>
        <v>4.291845493562231</v>
      </c>
      <c r="K23" s="45">
        <v>85</v>
      </c>
      <c r="L23" s="20" t="s">
        <v>0</v>
      </c>
      <c r="M23" s="46">
        <v>90</v>
      </c>
      <c r="N23" s="12">
        <f t="shared" si="0"/>
        <v>38.857142857142854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3">
        <v>110</v>
      </c>
      <c r="E24" s="15" t="s">
        <v>0</v>
      </c>
      <c r="F24" s="16">
        <v>115</v>
      </c>
      <c r="G24" s="43">
        <v>104</v>
      </c>
      <c r="H24" s="15" t="s">
        <v>0</v>
      </c>
      <c r="I24" s="16">
        <v>109</v>
      </c>
      <c r="J24" s="24">
        <f t="shared" si="1"/>
        <v>5.633802816901409</v>
      </c>
      <c r="K24" s="47">
        <v>70</v>
      </c>
      <c r="L24" s="20" t="s">
        <v>0</v>
      </c>
      <c r="M24" s="46">
        <v>76</v>
      </c>
      <c r="N24" s="12">
        <f t="shared" si="0"/>
        <v>54.109589041095894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43">
        <v>135</v>
      </c>
      <c r="E25" s="15" t="s">
        <v>0</v>
      </c>
      <c r="F25" s="13">
        <v>140</v>
      </c>
      <c r="G25" s="43">
        <v>135</v>
      </c>
      <c r="H25" s="15" t="s">
        <v>0</v>
      </c>
      <c r="I25" s="13">
        <v>140</v>
      </c>
      <c r="J25" s="24">
        <f t="shared" si="1"/>
        <v>0</v>
      </c>
      <c r="K25" s="23" t="s">
        <v>0</v>
      </c>
      <c r="L25" s="16" t="s">
        <v>0</v>
      </c>
      <c r="M25" s="58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43">
        <v>650</v>
      </c>
      <c r="E26" s="15" t="s">
        <v>0</v>
      </c>
      <c r="F26" s="13">
        <v>670</v>
      </c>
      <c r="G26" s="43">
        <v>630</v>
      </c>
      <c r="H26" s="15" t="s">
        <v>0</v>
      </c>
      <c r="I26" s="13">
        <v>650</v>
      </c>
      <c r="J26" s="24">
        <f t="shared" si="1"/>
        <v>3.125</v>
      </c>
      <c r="K26" s="23" t="s">
        <v>0</v>
      </c>
      <c r="L26" s="16" t="s">
        <v>0</v>
      </c>
      <c r="M26" s="58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69</v>
      </c>
      <c r="E27" s="10" t="s">
        <v>0</v>
      </c>
      <c r="F27" s="16">
        <v>70</v>
      </c>
      <c r="G27" s="23">
        <v>68</v>
      </c>
      <c r="H27" s="10" t="s">
        <v>0</v>
      </c>
      <c r="I27" s="16">
        <v>70</v>
      </c>
      <c r="J27" s="24">
        <f t="shared" si="1"/>
        <v>0.7246376811594203</v>
      </c>
      <c r="K27" s="45">
        <v>65</v>
      </c>
      <c r="L27" s="17" t="s">
        <v>0</v>
      </c>
      <c r="M27" s="46">
        <v>66</v>
      </c>
      <c r="N27" s="12">
        <f>((D27+F27)/2-(K27+M27)/2)/((K27+M27)/2)*100</f>
        <v>6.106870229007633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43">
        <v>40</v>
      </c>
      <c r="E28" s="16" t="s">
        <v>0</v>
      </c>
      <c r="F28" s="13">
        <v>45</v>
      </c>
      <c r="G28" s="43">
        <v>35</v>
      </c>
      <c r="H28" s="16" t="s">
        <v>0</v>
      </c>
      <c r="I28" s="13">
        <v>40</v>
      </c>
      <c r="J28" s="24">
        <f t="shared" si="1"/>
        <v>13.333333333333334</v>
      </c>
      <c r="K28" s="47">
        <v>45</v>
      </c>
      <c r="L28" s="21" t="s">
        <v>0</v>
      </c>
      <c r="M28" s="48">
        <v>50</v>
      </c>
      <c r="N28" s="12">
        <f>((D28+F28)/2-(K28+M28)/2)/((K28+M28)/2)*100</f>
        <v>-10.526315789473683</v>
      </c>
      <c r="P28" s="28"/>
      <c r="Q28" s="28"/>
      <c r="R28" s="28"/>
    </row>
    <row r="29" spans="1:18" ht="15" customHeight="1">
      <c r="A29" s="31">
        <v>18</v>
      </c>
      <c r="B29" s="38" t="s">
        <v>53</v>
      </c>
      <c r="C29" s="29" t="s">
        <v>3</v>
      </c>
      <c r="D29" s="43">
        <v>40</v>
      </c>
      <c r="E29" s="16" t="s">
        <v>0</v>
      </c>
      <c r="F29" s="13">
        <v>42</v>
      </c>
      <c r="G29" s="23">
        <v>35</v>
      </c>
      <c r="H29" s="10" t="s">
        <v>0</v>
      </c>
      <c r="I29" s="16">
        <v>36</v>
      </c>
      <c r="J29" s="24">
        <f t="shared" si="1"/>
        <v>15.492957746478872</v>
      </c>
      <c r="K29" s="47">
        <v>38</v>
      </c>
      <c r="L29" s="17" t="s">
        <v>0</v>
      </c>
      <c r="M29" s="48">
        <v>40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57</v>
      </c>
      <c r="C30" s="35" t="s">
        <v>3</v>
      </c>
      <c r="D30" s="23">
        <v>70</v>
      </c>
      <c r="E30" s="10" t="s">
        <v>0</v>
      </c>
      <c r="F30" s="16">
        <v>80</v>
      </c>
      <c r="G30" s="23">
        <v>70</v>
      </c>
      <c r="H30" s="10" t="s">
        <v>0</v>
      </c>
      <c r="I30" s="16">
        <v>80</v>
      </c>
      <c r="J30" s="24">
        <f t="shared" si="1"/>
        <v>0</v>
      </c>
      <c r="K30" s="45">
        <v>100</v>
      </c>
      <c r="L30" s="17" t="s">
        <v>0</v>
      </c>
      <c r="M30" s="46">
        <v>110</v>
      </c>
      <c r="N30" s="12">
        <f>((D30+F30)/2-(K30+M30)/2)/((K30+M30)/2)*100</f>
        <v>-28.57142857142857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110</v>
      </c>
      <c r="E31" s="10" t="s">
        <v>0</v>
      </c>
      <c r="F31" s="16">
        <v>120</v>
      </c>
      <c r="G31" s="23">
        <v>110</v>
      </c>
      <c r="H31" s="16" t="s">
        <v>0</v>
      </c>
      <c r="I31" s="16">
        <v>120</v>
      </c>
      <c r="J31" s="24">
        <f t="shared" si="1"/>
        <v>0</v>
      </c>
      <c r="K31" s="45">
        <v>110</v>
      </c>
      <c r="L31" s="17" t="s">
        <v>0</v>
      </c>
      <c r="M31" s="46">
        <v>120</v>
      </c>
      <c r="N31" s="12">
        <f>((D31+F31)/2-(K31+M31)/2)/((K31+M31)/2)*100</f>
        <v>0</v>
      </c>
      <c r="P31" s="28"/>
      <c r="Q31" s="28"/>
      <c r="R31" s="28"/>
    </row>
    <row r="32" spans="1:18" ht="15" customHeight="1">
      <c r="A32" s="31">
        <v>21</v>
      </c>
      <c r="B32" s="32" t="s">
        <v>61</v>
      </c>
      <c r="C32" s="29" t="s">
        <v>3</v>
      </c>
      <c r="D32" s="23">
        <v>80</v>
      </c>
      <c r="E32" s="16" t="s">
        <v>0</v>
      </c>
      <c r="F32" s="16">
        <v>100</v>
      </c>
      <c r="G32" s="23">
        <v>90</v>
      </c>
      <c r="H32" s="16" t="s">
        <v>0</v>
      </c>
      <c r="I32" s="16">
        <v>110</v>
      </c>
      <c r="J32" s="24">
        <f t="shared" si="1"/>
        <v>-10</v>
      </c>
      <c r="K32" s="45">
        <v>140</v>
      </c>
      <c r="L32" s="17" t="s">
        <v>0</v>
      </c>
      <c r="M32" s="46">
        <v>150</v>
      </c>
      <c r="N32" s="12">
        <f>((D32+F32)/2-(K32+M32)/2)/((K32+M32)/2)*100</f>
        <v>-37.93103448275862</v>
      </c>
      <c r="P32" s="28"/>
      <c r="Q32" s="28"/>
      <c r="R32" s="28"/>
    </row>
    <row r="33" spans="1:18" ht="15" customHeight="1">
      <c r="A33" s="31">
        <v>22</v>
      </c>
      <c r="B33" s="32" t="s">
        <v>69</v>
      </c>
      <c r="C33" s="29" t="s">
        <v>3</v>
      </c>
      <c r="D33" s="23">
        <v>120</v>
      </c>
      <c r="E33" s="16" t="s">
        <v>0</v>
      </c>
      <c r="F33" s="16">
        <v>130</v>
      </c>
      <c r="G33" s="23" t="s">
        <v>0</v>
      </c>
      <c r="H33" s="16" t="s">
        <v>0</v>
      </c>
      <c r="I33" s="58" t="s">
        <v>0</v>
      </c>
      <c r="J33" s="16" t="s">
        <v>0</v>
      </c>
      <c r="K33" s="23" t="s">
        <v>0</v>
      </c>
      <c r="L33" s="16" t="s">
        <v>0</v>
      </c>
      <c r="M33" s="58" t="s">
        <v>0</v>
      </c>
      <c r="N33" s="59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20</v>
      </c>
      <c r="E34" s="16" t="s">
        <v>0</v>
      </c>
      <c r="F34" s="16">
        <v>22</v>
      </c>
      <c r="G34" s="23">
        <v>19</v>
      </c>
      <c r="H34" s="16" t="s">
        <v>0</v>
      </c>
      <c r="I34" s="16">
        <v>20</v>
      </c>
      <c r="J34" s="24">
        <f t="shared" si="1"/>
        <v>7.6923076923076925</v>
      </c>
      <c r="K34" s="45">
        <v>24</v>
      </c>
      <c r="L34" s="17" t="s">
        <v>0</v>
      </c>
      <c r="M34" s="46">
        <v>25</v>
      </c>
      <c r="N34" s="12">
        <f>((D34+F34)/2-(K34+M34)/2)/((K34+M34)/2)*100</f>
        <v>-14.285714285714285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4">
        <v>25</v>
      </c>
      <c r="E35" s="10" t="s">
        <v>0</v>
      </c>
      <c r="F35" s="15">
        <v>35</v>
      </c>
      <c r="G35" s="44">
        <v>50</v>
      </c>
      <c r="H35" s="10" t="s">
        <v>0</v>
      </c>
      <c r="I35" s="15">
        <v>60</v>
      </c>
      <c r="J35" s="24">
        <f t="shared" si="1"/>
        <v>-45.45454545454545</v>
      </c>
      <c r="K35" s="49">
        <v>40</v>
      </c>
      <c r="L35" s="17" t="s">
        <v>0</v>
      </c>
      <c r="M35" s="50">
        <v>45</v>
      </c>
      <c r="N35" s="12">
        <f>((D35+F35)/2-(K35+M35)/2)/((K35+M35)/2)*100</f>
        <v>-29.411764705882355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4">
        <v>40</v>
      </c>
      <c r="E36" s="10" t="s">
        <v>0</v>
      </c>
      <c r="F36" s="15">
        <v>50</v>
      </c>
      <c r="G36" s="44">
        <v>30</v>
      </c>
      <c r="H36" s="10" t="s">
        <v>0</v>
      </c>
      <c r="I36" s="15">
        <v>40</v>
      </c>
      <c r="J36" s="24">
        <f t="shared" si="1"/>
        <v>28.57142857142857</v>
      </c>
      <c r="K36" s="23" t="s">
        <v>0</v>
      </c>
      <c r="L36" s="16" t="s">
        <v>0</v>
      </c>
      <c r="M36" s="58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4">
        <v>20</v>
      </c>
      <c r="E37" s="10" t="s">
        <v>0</v>
      </c>
      <c r="F37" s="15">
        <v>25</v>
      </c>
      <c r="G37" s="44">
        <v>20</v>
      </c>
      <c r="H37" s="10" t="s">
        <v>0</v>
      </c>
      <c r="I37" s="15">
        <v>25</v>
      </c>
      <c r="J37" s="24">
        <f t="shared" si="1"/>
        <v>0</v>
      </c>
      <c r="K37" s="23" t="s">
        <v>0</v>
      </c>
      <c r="L37" s="16" t="s">
        <v>0</v>
      </c>
      <c r="M37" s="58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54</v>
      </c>
      <c r="C38" s="29" t="s">
        <v>3</v>
      </c>
      <c r="D38" s="44">
        <v>30</v>
      </c>
      <c r="E38" s="16" t="s">
        <v>0</v>
      </c>
      <c r="F38" s="15">
        <v>35</v>
      </c>
      <c r="G38" s="44">
        <v>40</v>
      </c>
      <c r="H38" s="16" t="s">
        <v>0</v>
      </c>
      <c r="I38" s="15">
        <v>50</v>
      </c>
      <c r="J38" s="24">
        <f t="shared" si="1"/>
        <v>-27.77777777777778</v>
      </c>
      <c r="K38" s="23" t="s">
        <v>0</v>
      </c>
      <c r="L38" s="16" t="s">
        <v>0</v>
      </c>
      <c r="M38" s="58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52</v>
      </c>
      <c r="C39" s="29" t="s">
        <v>3</v>
      </c>
      <c r="D39" s="44">
        <v>50</v>
      </c>
      <c r="E39" s="16" t="s">
        <v>0</v>
      </c>
      <c r="F39" s="15">
        <v>60</v>
      </c>
      <c r="G39" s="44">
        <v>25</v>
      </c>
      <c r="H39" s="16" t="s">
        <v>0</v>
      </c>
      <c r="I39" s="15">
        <v>35</v>
      </c>
      <c r="J39" s="24">
        <f t="shared" si="1"/>
        <v>83.33333333333334</v>
      </c>
      <c r="K39" s="23" t="s">
        <v>0</v>
      </c>
      <c r="L39" s="16" t="s">
        <v>0</v>
      </c>
      <c r="M39" s="58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30</v>
      </c>
      <c r="C40" s="29" t="s">
        <v>38</v>
      </c>
      <c r="D40" s="44">
        <v>40</v>
      </c>
      <c r="E40" s="16" t="s">
        <v>0</v>
      </c>
      <c r="F40" s="15">
        <v>60</v>
      </c>
      <c r="G40" s="44">
        <v>35</v>
      </c>
      <c r="H40" s="16" t="s">
        <v>0</v>
      </c>
      <c r="I40" s="15">
        <v>50</v>
      </c>
      <c r="J40" s="24">
        <f t="shared" si="1"/>
        <v>17.647058823529413</v>
      </c>
      <c r="K40" s="23" t="s">
        <v>0</v>
      </c>
      <c r="L40" s="16" t="s">
        <v>0</v>
      </c>
      <c r="M40" s="58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2" t="s">
        <v>55</v>
      </c>
      <c r="C41" s="29" t="s">
        <v>3</v>
      </c>
      <c r="D41" s="44">
        <v>25</v>
      </c>
      <c r="E41" s="16" t="s">
        <v>0</v>
      </c>
      <c r="F41" s="15">
        <v>30</v>
      </c>
      <c r="G41" s="44">
        <v>35</v>
      </c>
      <c r="H41" s="16" t="s">
        <v>0</v>
      </c>
      <c r="I41" s="15">
        <v>50</v>
      </c>
      <c r="J41" s="24">
        <f t="shared" si="1"/>
        <v>-35.294117647058826</v>
      </c>
      <c r="K41" s="23" t="s">
        <v>0</v>
      </c>
      <c r="L41" s="16" t="s">
        <v>0</v>
      </c>
      <c r="M41" s="58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56</v>
      </c>
      <c r="C42" s="29" t="s">
        <v>3</v>
      </c>
      <c r="D42" s="44">
        <v>50</v>
      </c>
      <c r="E42" s="16" t="s">
        <v>0</v>
      </c>
      <c r="F42" s="15">
        <v>60</v>
      </c>
      <c r="G42" s="44">
        <v>60</v>
      </c>
      <c r="H42" s="16" t="s">
        <v>0</v>
      </c>
      <c r="I42" s="15">
        <v>70</v>
      </c>
      <c r="J42" s="24">
        <f t="shared" si="1"/>
        <v>-15.384615384615385</v>
      </c>
      <c r="K42" s="23" t="s">
        <v>0</v>
      </c>
      <c r="L42" s="16" t="s">
        <v>0</v>
      </c>
      <c r="M42" s="58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44</v>
      </c>
      <c r="C43" s="29" t="s">
        <v>2</v>
      </c>
      <c r="D43" s="44">
        <v>20</v>
      </c>
      <c r="E43" s="16" t="s">
        <v>0</v>
      </c>
      <c r="F43" s="15">
        <v>30</v>
      </c>
      <c r="G43" s="44">
        <v>50</v>
      </c>
      <c r="H43" s="16" t="s">
        <v>0</v>
      </c>
      <c r="I43" s="15">
        <v>70</v>
      </c>
      <c r="J43" s="24">
        <f t="shared" si="1"/>
        <v>-58.333333333333336</v>
      </c>
      <c r="K43" s="23" t="s">
        <v>0</v>
      </c>
      <c r="L43" s="16" t="s">
        <v>0</v>
      </c>
      <c r="M43" s="58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45</v>
      </c>
      <c r="C44" s="29" t="s">
        <v>3</v>
      </c>
      <c r="D44" s="44">
        <v>40</v>
      </c>
      <c r="E44" s="16" t="s">
        <v>0</v>
      </c>
      <c r="F44" s="15">
        <v>60</v>
      </c>
      <c r="G44" s="44">
        <v>40</v>
      </c>
      <c r="H44" s="16" t="s">
        <v>0</v>
      </c>
      <c r="I44" s="15">
        <v>60</v>
      </c>
      <c r="J44" s="24">
        <f aca="true" t="shared" si="2" ref="J44:J56">((D44+F44)/2-(G44+I44)/2)/((G44+I44)/2)*100</f>
        <v>0</v>
      </c>
      <c r="K44" s="49">
        <v>40</v>
      </c>
      <c r="L44" s="21" t="s">
        <v>0</v>
      </c>
      <c r="M44" s="50">
        <v>45</v>
      </c>
      <c r="N44" s="12">
        <f>((D44+F44)/2-(K44+M44)/2)/((K44+M44)/2)*100</f>
        <v>17.647058823529413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2"/>
        <v>0</v>
      </c>
      <c r="K45" s="45">
        <v>200</v>
      </c>
      <c r="L45" s="17" t="s">
        <v>0</v>
      </c>
      <c r="M45" s="46">
        <v>300</v>
      </c>
      <c r="N45" s="12">
        <f>((D45+F45)/2-(K45+M45)/2)/((K45+M45)/2)*100</f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2"/>
        <v>0</v>
      </c>
      <c r="K46" s="45">
        <v>200</v>
      </c>
      <c r="L46" s="17" t="s">
        <v>0</v>
      </c>
      <c r="M46" s="46">
        <v>300</v>
      </c>
      <c r="N46" s="12">
        <f>((D46+F46)/2-(K46+M46)/2)/((K46+M46)/2)*100</f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800</v>
      </c>
      <c r="E47" s="16" t="s">
        <v>0</v>
      </c>
      <c r="F47" s="16">
        <v>1200</v>
      </c>
      <c r="G47" s="23">
        <v>600</v>
      </c>
      <c r="H47" s="16" t="s">
        <v>0</v>
      </c>
      <c r="I47" s="16">
        <v>1200</v>
      </c>
      <c r="J47" s="24">
        <f t="shared" si="2"/>
        <v>11.11111111111111</v>
      </c>
      <c r="K47" s="45">
        <v>600</v>
      </c>
      <c r="L47" s="21" t="s">
        <v>0</v>
      </c>
      <c r="M47" s="46">
        <v>850</v>
      </c>
      <c r="N47" s="12" t="s">
        <v>0</v>
      </c>
      <c r="P47" s="28"/>
      <c r="Q47" s="28"/>
      <c r="R47" s="28"/>
    </row>
    <row r="48" spans="1:18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150</v>
      </c>
      <c r="G48" s="23">
        <v>120</v>
      </c>
      <c r="H48" s="10" t="s">
        <v>0</v>
      </c>
      <c r="I48" s="16">
        <v>140</v>
      </c>
      <c r="J48" s="24">
        <f t="shared" si="2"/>
        <v>3.8461538461538463</v>
      </c>
      <c r="K48" s="22">
        <v>130</v>
      </c>
      <c r="L48" s="17" t="s">
        <v>0</v>
      </c>
      <c r="M48" s="51">
        <v>150</v>
      </c>
      <c r="N48" s="12">
        <f aca="true" t="shared" si="3" ref="N48:N56">((D48+F48)/2-(K48+M48)/2)/((K48+M48)/2)*100</f>
        <v>-3.571428571428571</v>
      </c>
      <c r="P48" s="28"/>
      <c r="Q48" s="28"/>
      <c r="R48" s="28"/>
    </row>
    <row r="49" spans="1:17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580</v>
      </c>
      <c r="H49" s="10" t="s">
        <v>0</v>
      </c>
      <c r="I49" s="16">
        <v>600</v>
      </c>
      <c r="J49" s="24">
        <f t="shared" si="2"/>
        <v>0</v>
      </c>
      <c r="K49" s="22">
        <v>580</v>
      </c>
      <c r="L49" s="17" t="s">
        <v>0</v>
      </c>
      <c r="M49" s="51">
        <v>600</v>
      </c>
      <c r="N49" s="12">
        <f t="shared" si="3"/>
        <v>0</v>
      </c>
      <c r="P49" s="28"/>
      <c r="Q49" s="28"/>
    </row>
    <row r="50" spans="1:14" ht="15" customHeight="1">
      <c r="A50" s="31">
        <v>39</v>
      </c>
      <c r="B50" s="32" t="s">
        <v>42</v>
      </c>
      <c r="C50" s="29" t="s">
        <v>3</v>
      </c>
      <c r="D50" s="23">
        <v>500</v>
      </c>
      <c r="E50" s="16" t="s">
        <v>0</v>
      </c>
      <c r="F50" s="16">
        <v>550</v>
      </c>
      <c r="G50" s="23">
        <v>480</v>
      </c>
      <c r="H50" s="16" t="s">
        <v>0</v>
      </c>
      <c r="I50" s="16">
        <v>500</v>
      </c>
      <c r="J50" s="24">
        <f t="shared" si="2"/>
        <v>7.142857142857142</v>
      </c>
      <c r="K50" s="45">
        <v>550</v>
      </c>
      <c r="L50" s="21" t="s">
        <v>0</v>
      </c>
      <c r="M50" s="46">
        <v>600</v>
      </c>
      <c r="N50" s="12">
        <f t="shared" si="3"/>
        <v>-8.695652173913043</v>
      </c>
    </row>
    <row r="51" spans="1:14" ht="15" customHeight="1">
      <c r="A51" s="31">
        <v>40</v>
      </c>
      <c r="B51" s="32" t="s">
        <v>58</v>
      </c>
      <c r="C51" s="35" t="s">
        <v>3</v>
      </c>
      <c r="D51" s="23">
        <v>250</v>
      </c>
      <c r="E51" s="10" t="s">
        <v>0</v>
      </c>
      <c r="F51" s="16">
        <v>260</v>
      </c>
      <c r="G51" s="23">
        <v>240</v>
      </c>
      <c r="H51" s="10" t="s">
        <v>0</v>
      </c>
      <c r="I51" s="16">
        <v>260</v>
      </c>
      <c r="J51" s="24">
        <f t="shared" si="2"/>
        <v>2</v>
      </c>
      <c r="K51" s="45">
        <v>240</v>
      </c>
      <c r="L51" s="17" t="s">
        <v>0</v>
      </c>
      <c r="M51" s="46">
        <v>250</v>
      </c>
      <c r="N51" s="12">
        <f t="shared" si="3"/>
        <v>4.081632653061225</v>
      </c>
    </row>
    <row r="52" spans="1:14" ht="15" customHeight="1">
      <c r="A52" s="31">
        <v>41</v>
      </c>
      <c r="B52" s="32" t="s">
        <v>59</v>
      </c>
      <c r="C52" s="29" t="s">
        <v>3</v>
      </c>
      <c r="D52" s="23">
        <v>130</v>
      </c>
      <c r="E52" s="10" t="s">
        <v>0</v>
      </c>
      <c r="F52" s="16">
        <v>140</v>
      </c>
      <c r="G52" s="23">
        <v>135</v>
      </c>
      <c r="H52" s="10" t="s">
        <v>0</v>
      </c>
      <c r="I52" s="16">
        <v>145</v>
      </c>
      <c r="J52" s="24">
        <f t="shared" si="2"/>
        <v>-3.571428571428571</v>
      </c>
      <c r="K52" s="45">
        <v>180</v>
      </c>
      <c r="L52" s="17" t="s">
        <v>0</v>
      </c>
      <c r="M52" s="46">
        <v>185</v>
      </c>
      <c r="N52" s="12">
        <f t="shared" si="3"/>
        <v>-26.027397260273972</v>
      </c>
    </row>
    <row r="53" spans="1:14" ht="15" customHeight="1">
      <c r="A53" s="31">
        <v>42</v>
      </c>
      <c r="B53" s="32" t="s">
        <v>60</v>
      </c>
      <c r="C53" s="35" t="s">
        <v>7</v>
      </c>
      <c r="D53" s="23">
        <v>42</v>
      </c>
      <c r="E53" s="10" t="s">
        <v>0</v>
      </c>
      <c r="F53" s="16">
        <v>45</v>
      </c>
      <c r="G53" s="23">
        <v>45</v>
      </c>
      <c r="H53" s="10" t="s">
        <v>0</v>
      </c>
      <c r="I53" s="16">
        <v>46</v>
      </c>
      <c r="J53" s="24">
        <f t="shared" si="2"/>
        <v>-4.395604395604396</v>
      </c>
      <c r="K53" s="45">
        <v>40</v>
      </c>
      <c r="L53" s="17" t="s">
        <v>0</v>
      </c>
      <c r="M53" s="46">
        <v>45</v>
      </c>
      <c r="N53" s="12">
        <f t="shared" si="3"/>
        <v>2.3529411764705883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28</v>
      </c>
      <c r="E54" s="10" t="s">
        <v>0</v>
      </c>
      <c r="F54" s="16">
        <v>32</v>
      </c>
      <c r="G54" s="23">
        <v>27</v>
      </c>
      <c r="H54" s="10" t="s">
        <v>0</v>
      </c>
      <c r="I54" s="16">
        <v>30</v>
      </c>
      <c r="J54" s="24">
        <f t="shared" si="2"/>
        <v>5.263157894736842</v>
      </c>
      <c r="K54" s="45">
        <v>27</v>
      </c>
      <c r="L54" s="17" t="s">
        <v>0</v>
      </c>
      <c r="M54" s="46">
        <v>28</v>
      </c>
      <c r="N54" s="12">
        <f t="shared" si="3"/>
        <v>9.090909090909092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32</v>
      </c>
      <c r="J55" s="24">
        <f t="shared" si="2"/>
        <v>0</v>
      </c>
      <c r="K55" s="45">
        <v>25</v>
      </c>
      <c r="L55" s="17" t="s">
        <v>0</v>
      </c>
      <c r="M55" s="46">
        <v>35</v>
      </c>
      <c r="N55" s="12">
        <f t="shared" si="3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670</v>
      </c>
      <c r="G56" s="23">
        <v>430</v>
      </c>
      <c r="H56" s="10" t="s">
        <v>0</v>
      </c>
      <c r="I56" s="16">
        <v>650</v>
      </c>
      <c r="J56" s="25">
        <f t="shared" si="2"/>
        <v>1.8518518518518516</v>
      </c>
      <c r="K56" s="45">
        <v>600</v>
      </c>
      <c r="L56" s="17" t="s">
        <v>0</v>
      </c>
      <c r="M56" s="46">
        <v>650</v>
      </c>
      <c r="N56" s="12">
        <f t="shared" si="3"/>
        <v>-12</v>
      </c>
    </row>
    <row r="57" spans="1:14" ht="15" customHeight="1">
      <c r="A57" s="31">
        <v>46</v>
      </c>
      <c r="B57" s="36" t="s">
        <v>62</v>
      </c>
      <c r="C57" s="29" t="s">
        <v>63</v>
      </c>
      <c r="D57" s="23">
        <v>120</v>
      </c>
      <c r="E57" s="16" t="s">
        <v>0</v>
      </c>
      <c r="F57" s="58">
        <v>300</v>
      </c>
      <c r="G57" s="22" t="s">
        <v>0</v>
      </c>
      <c r="H57" s="21" t="s">
        <v>0</v>
      </c>
      <c r="I57" s="42" t="s">
        <v>0</v>
      </c>
      <c r="J57" s="22" t="s">
        <v>0</v>
      </c>
      <c r="K57" s="39" t="s">
        <v>0</v>
      </c>
      <c r="L57" s="60" t="s">
        <v>0</v>
      </c>
      <c r="M57" s="40" t="s">
        <v>0</v>
      </c>
      <c r="N57" s="12" t="s">
        <v>0</v>
      </c>
    </row>
    <row r="58" s="30" customFormat="1" ht="17.25" customHeight="1">
      <c r="A58" s="41"/>
    </row>
    <row r="59" spans="1:14" ht="18" customHeight="1">
      <c r="A59" s="85" t="s">
        <v>78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5" ht="15" customHeight="1">
      <c r="A60" s="91" t="s">
        <v>40</v>
      </c>
      <c r="B60" s="92"/>
      <c r="C60" s="92"/>
      <c r="D60" s="92"/>
      <c r="E60" s="92"/>
      <c r="F60" s="93"/>
      <c r="G60" s="102" t="s">
        <v>39</v>
      </c>
      <c r="H60" s="103"/>
      <c r="I60" s="103"/>
      <c r="J60" s="103"/>
      <c r="K60" s="103"/>
      <c r="L60" s="103"/>
      <c r="M60" s="103"/>
      <c r="N60" s="104"/>
      <c r="O60" s="26"/>
    </row>
    <row r="61" spans="1:14" ht="19.5" customHeight="1">
      <c r="A61" s="99" t="s">
        <v>10</v>
      </c>
      <c r="B61" s="99"/>
      <c r="C61" s="100" t="s">
        <v>8</v>
      </c>
      <c r="D61" s="100"/>
      <c r="E61" s="100"/>
      <c r="F61" s="100"/>
      <c r="G61" s="84" t="s">
        <v>10</v>
      </c>
      <c r="H61" s="84"/>
      <c r="I61" s="84"/>
      <c r="J61" s="84"/>
      <c r="K61" s="101" t="s">
        <v>9</v>
      </c>
      <c r="L61" s="101"/>
      <c r="M61" s="101"/>
      <c r="N61" s="101"/>
    </row>
    <row r="62" spans="1:14" ht="29.25" customHeight="1">
      <c r="A62" s="108" t="s">
        <v>82</v>
      </c>
      <c r="B62" s="109"/>
      <c r="C62" s="81" t="s">
        <v>88</v>
      </c>
      <c r="D62" s="82"/>
      <c r="E62" s="82"/>
      <c r="F62" s="83"/>
      <c r="G62" s="105" t="s">
        <v>80</v>
      </c>
      <c r="H62" s="106"/>
      <c r="I62" s="106"/>
      <c r="J62" s="107"/>
      <c r="K62" s="81" t="s">
        <v>87</v>
      </c>
      <c r="L62" s="82"/>
      <c r="M62" s="82"/>
      <c r="N62" s="83"/>
    </row>
    <row r="63" spans="1:14" ht="29.25" customHeight="1">
      <c r="A63" s="86" t="s">
        <v>83</v>
      </c>
      <c r="B63" s="87"/>
      <c r="C63" s="81" t="s">
        <v>86</v>
      </c>
      <c r="D63" s="82"/>
      <c r="E63" s="82"/>
      <c r="F63" s="83"/>
      <c r="G63" s="61" t="s">
        <v>81</v>
      </c>
      <c r="H63" s="62"/>
      <c r="I63" s="62"/>
      <c r="J63" s="63"/>
      <c r="K63" s="61" t="s">
        <v>81</v>
      </c>
      <c r="L63" s="62"/>
      <c r="M63" s="62"/>
      <c r="N63" s="63"/>
    </row>
    <row r="64" spans="1:14" ht="31.5" customHeight="1">
      <c r="A64" s="86" t="s">
        <v>85</v>
      </c>
      <c r="B64" s="87"/>
      <c r="C64" s="81" t="s">
        <v>70</v>
      </c>
      <c r="D64" s="82"/>
      <c r="E64" s="82"/>
      <c r="F64" s="83"/>
      <c r="G64" s="61" t="s">
        <v>81</v>
      </c>
      <c r="H64" s="62"/>
      <c r="I64" s="62"/>
      <c r="J64" s="63"/>
      <c r="K64" s="61" t="s">
        <v>81</v>
      </c>
      <c r="L64" s="62"/>
      <c r="M64" s="62"/>
      <c r="N64" s="63"/>
    </row>
    <row r="65" spans="1:14" ht="31.5" customHeight="1">
      <c r="A65" s="86" t="s">
        <v>84</v>
      </c>
      <c r="B65" s="87"/>
      <c r="C65" s="81" t="s">
        <v>88</v>
      </c>
      <c r="D65" s="82"/>
      <c r="E65" s="82"/>
      <c r="F65" s="83"/>
      <c r="G65" s="61" t="s">
        <v>81</v>
      </c>
      <c r="H65" s="62"/>
      <c r="I65" s="62"/>
      <c r="J65" s="63"/>
      <c r="K65" s="61" t="s">
        <v>81</v>
      </c>
      <c r="L65" s="62"/>
      <c r="M65" s="62"/>
      <c r="N65" s="63"/>
    </row>
    <row r="66" spans="1:14" ht="15" customHeight="1">
      <c r="A66" s="55"/>
      <c r="B66" s="55"/>
      <c r="C66" s="56"/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57"/>
    </row>
    <row r="67" spans="1:14" ht="15">
      <c r="A67" s="66" t="s">
        <v>64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8"/>
      <c r="M67" s="68"/>
      <c r="N67" s="68"/>
    </row>
    <row r="68" spans="11:14" ht="24" customHeight="1">
      <c r="K68" s="52"/>
      <c r="L68" s="52"/>
      <c r="M68" s="52"/>
      <c r="N68" s="52"/>
    </row>
    <row r="69" spans="11:14" ht="14.25">
      <c r="K69" s="67" t="s">
        <v>79</v>
      </c>
      <c r="L69" s="68"/>
      <c r="M69" s="68"/>
      <c r="N69" s="68"/>
    </row>
    <row r="70" spans="11:14" ht="15">
      <c r="K70" s="65" t="s">
        <v>66</v>
      </c>
      <c r="L70" s="65"/>
      <c r="M70" s="65"/>
      <c r="N70" s="65"/>
    </row>
    <row r="71" spans="11:14" ht="15">
      <c r="K71" s="65" t="s">
        <v>65</v>
      </c>
      <c r="L71" s="65"/>
      <c r="M71" s="65"/>
      <c r="N71" s="65"/>
    </row>
    <row r="72" spans="11:14" ht="14.25">
      <c r="K72" s="64" t="s">
        <v>47</v>
      </c>
      <c r="L72" s="64"/>
      <c r="M72" s="64"/>
      <c r="N72" s="64"/>
    </row>
    <row r="73" spans="11:14" ht="15">
      <c r="K73" s="65"/>
      <c r="L73" s="65"/>
      <c r="M73" s="65"/>
      <c r="N73" s="65"/>
    </row>
    <row r="74" spans="11:14" ht="14.25">
      <c r="K74" s="64"/>
      <c r="L74" s="64"/>
      <c r="M74" s="64"/>
      <c r="N74" s="64"/>
    </row>
  </sheetData>
  <sheetProtection/>
  <mergeCells count="50">
    <mergeCell ref="A65:B65"/>
    <mergeCell ref="C65:F65"/>
    <mergeCell ref="G65:J65"/>
    <mergeCell ref="K65:N65"/>
    <mergeCell ref="G62:J62"/>
    <mergeCell ref="A62:B62"/>
    <mergeCell ref="C64:F64"/>
    <mergeCell ref="A64:B64"/>
    <mergeCell ref="C63:F63"/>
    <mergeCell ref="G63:J63"/>
    <mergeCell ref="A7:N7"/>
    <mergeCell ref="D9:F11"/>
    <mergeCell ref="N9:N11"/>
    <mergeCell ref="A61:B61"/>
    <mergeCell ref="C61:F61"/>
    <mergeCell ref="B9:B11"/>
    <mergeCell ref="A9:A11"/>
    <mergeCell ref="C9:C11"/>
    <mergeCell ref="K61:N61"/>
    <mergeCell ref="G60:N60"/>
    <mergeCell ref="A1:N1"/>
    <mergeCell ref="A2:N2"/>
    <mergeCell ref="A3:N3"/>
    <mergeCell ref="A4:N4"/>
    <mergeCell ref="A60:F60"/>
    <mergeCell ref="J8:N8"/>
    <mergeCell ref="A6:F6"/>
    <mergeCell ref="K6:N6"/>
    <mergeCell ref="J9:J11"/>
    <mergeCell ref="G9:I11"/>
    <mergeCell ref="K62:N62"/>
    <mergeCell ref="K64:N64"/>
    <mergeCell ref="G61:J61"/>
    <mergeCell ref="G64:J64"/>
    <mergeCell ref="K9:M11"/>
    <mergeCell ref="A59:N59"/>
    <mergeCell ref="C62:F62"/>
    <mergeCell ref="A63:B63"/>
    <mergeCell ref="K63:N63"/>
    <mergeCell ref="K74:N74"/>
    <mergeCell ref="K71:N71"/>
    <mergeCell ref="K72:N72"/>
    <mergeCell ref="A67:J67"/>
    <mergeCell ref="K69:N69"/>
    <mergeCell ref="K70:N70"/>
    <mergeCell ref="K73:N73"/>
    <mergeCell ref="K67:N67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2021-05-19T06:38:14Z</cp:lastPrinted>
  <dcterms:created xsi:type="dcterms:W3CDTF">2007-06-24T07:34:26Z</dcterms:created>
  <dcterms:modified xsi:type="dcterms:W3CDTF">2021-05-19T06:44:51Z</dcterms:modified>
  <cp:category/>
  <cp:version/>
  <cp:contentType/>
  <cp:contentStatus/>
</cp:coreProperties>
</file>