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<sst xmlns="http://schemas.openxmlformats.org/spreadsheetml/2006/main" count="218" uniqueCount="83">
  <si>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</si>
  <si>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</si>
  <si>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</si>
  <si>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</si>
  <si>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</si>
  <si>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</si>
  <si>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</si>
  <si>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</si>
  <si>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</si>
  <si>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</si>
  <si>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</si>
  <si>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</si>
  <si>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</si>
  <si>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</si>
  <si>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</si>
  <si>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</si>
  <si>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</si>
  <si>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</si>
  <si>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</si>
  <si>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</si>
  <si>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</si>
  <si>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</si>
  <si>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</si>
  <si>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</si>
  <si>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</si>
  <si>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</si>
  <si>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</si>
  <si>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</si>
  <si>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</si>
  <si>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</si>
  <si>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</si>
  <si>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</si>
  <si>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</si>
  <si>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</si>
  <si>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</si>
  <si>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</si>
  <si>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</si>
  <si>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</si>
  <si>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</si>
  <si>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</si>
  <si>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</si>
  <si>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</si>
  <si>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</si>
  <si>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</si>
  <si>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</si>
  <si>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</si>
  <si>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</si>
  <si>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</si>
  <si>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</si>
  <si>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</si>
  <si>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</si>
  <si>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</si>
  <si>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</si>
  <si>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</si>
  <si>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</si>
  <si>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</si>
  <si>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</si>
  <si>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</si>
  <si>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</si>
  <si>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</si>
  <si>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</si>
  <si>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</si>
  <si>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</si>
  <si>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</si>
  <si>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</si>
  <si>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</si>
  <si>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</si>
  <si>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</si>
  <si>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</si>
  <si>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</si>
  <si>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>স্মারক নং 12.02.0050.400.16.001.12-914</t>
  </si>
  <si>
    <t>তারিখঃ 14-08-২০২2 খ্রিঃ</t>
  </si>
  <si>
    <t>14/08/2022</t>
  </si>
  <si>
    <t>14/07/২০২2</t>
  </si>
  <si>
    <t>14/08/২০২1</t>
  </si>
  <si>
    <t>চাল মোটা,সয়াবিন খোলা,পাম খোলা</t>
  </si>
  <si>
    <t>পেঁয়াজ আমদানীকৃত</t>
  </si>
  <si>
    <t>বেগুন ,কাঁচাপেঁপে,</t>
  </si>
  <si>
    <t>ডিম সোনালী ,ডিম ফাম</t>
  </si>
  <si>
    <t>চিনি</t>
  </si>
  <si>
    <t>পরিবহন ব্যয় বৃদ্ধি সরবরাহ কম  হওয়ায় মৃল্য বৃদ্ধি</t>
  </si>
  <si>
    <t>পরিবহন ব্যয় বৃদ্ধি    হওয়ায় মৃল্য বৃদ্ধি</t>
  </si>
  <si>
    <t xml:space="preserve"> পরিবহন  ব্যয় বৃদ্ধি  হওয়ায়  মূল্য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</si>
</sst>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52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70</v>
      </c>
      <c r="B6" s="92"/>
      <c r="C6" s="92"/>
      <c r="D6" s="92"/>
      <c r="E6" s="92"/>
      <c r="F6" s="92"/>
      <c r="H6" s="44"/>
      <c r="I6" s="29"/>
      <c r="J6" s="84" t="s">
        <v>71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45</v>
      </c>
      <c r="E8" s="79"/>
      <c r="F8" s="80"/>
      <c r="G8" s="78" t="s">
        <v>41</v>
      </c>
      <c r="H8" s="79"/>
      <c r="I8" s="80"/>
      <c r="J8" s="85" t="s">
        <v>6</v>
      </c>
      <c r="K8" s="78" t="s">
        <v>42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72</v>
      </c>
      <c r="E10" s="89"/>
      <c r="F10" s="90"/>
      <c r="G10" s="88" t="s">
        <v>73</v>
      </c>
      <c r="H10" s="89"/>
      <c r="I10" s="90"/>
      <c r="J10" s="87"/>
      <c r="K10" s="88" t="s">
        <v>74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72</v>
      </c>
      <c r="E11" s="43" t="s">
        <v>9</v>
      </c>
      <c r="F11" s="27">
        <v>75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3.5211267605633805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12.213740458015266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68</v>
      </c>
      <c r="E12" s="43" t="s">
        <v>9</v>
      </c>
      <c r="F12" s="27">
        <v>70</v>
      </c>
      <c r="G12" s="48">
        <v>63</v>
      </c>
      <c r="H12" s="43"/>
      <c r="I12" s="49">
        <v>65</v>
      </c>
      <c r="J12" s="30">
        <f t="shared" si="0"/>
        <v>7.8125</v>
      </c>
      <c r="K12" s="27">
        <v>60</v>
      </c>
      <c r="L12" s="43" t="s">
        <v>9</v>
      </c>
      <c r="M12" s="27">
        <v>62</v>
      </c>
      <c r="N12" s="30">
        <f t="shared" si="1"/>
        <v>13.114754098360656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58</v>
      </c>
      <c r="E13" s="43" t="s">
        <v>9</v>
      </c>
      <c r="F13" s="27">
        <v>62</v>
      </c>
      <c r="G13" s="48">
        <v>54</v>
      </c>
      <c r="H13" s="43" t="s">
        <v>9</v>
      </c>
      <c r="I13" s="49">
        <v>58</v>
      </c>
      <c r="J13" s="30">
        <f>((D13+F13)/2-(G13+I13)/2)/((G13+I13)/2)*100</f>
        <v>7.1428571428571423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13.20754716981132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50</v>
      </c>
      <c r="G14" s="48">
        <v>46</v>
      </c>
      <c r="H14" s="43" t="s">
        <v>9</v>
      </c>
      <c r="I14" s="49">
        <v>48</v>
      </c>
      <c r="J14" s="30">
        <f t="shared" ref="J14:J45" si="3">((D14+F14)/2-(G14+I14)/2)/((G14+I14)/2)*100</f>
        <v>4.2553191489361701</v>
      </c>
      <c r="K14" s="27">
        <v>42</v>
      </c>
      <c r="L14" s="43" t="s">
        <v>9</v>
      </c>
      <c r="M14" s="27">
        <v>45</v>
      </c>
      <c r="N14" s="30">
        <f t="shared" si="2"/>
        <v>12.643678160919542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50</v>
      </c>
      <c r="G15" s="48">
        <v>45</v>
      </c>
      <c r="H15" s="43" t="s">
        <v>9</v>
      </c>
      <c r="I15" s="49">
        <v>50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35.714285714285715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44</v>
      </c>
      <c r="E16" s="43" t="s">
        <v>9</v>
      </c>
      <c r="F16" s="27">
        <v>45</v>
      </c>
      <c r="G16" s="48">
        <v>38</v>
      </c>
      <c r="H16" s="43" t="s">
        <v>9</v>
      </c>
      <c r="I16" s="49">
        <v>40</v>
      </c>
      <c r="J16" s="30">
        <f t="shared" si="3"/>
        <v>14.102564102564102</v>
      </c>
      <c r="K16" s="27">
        <v>30</v>
      </c>
      <c r="L16" s="43" t="s">
        <v>9</v>
      </c>
      <c r="M16" s="27">
        <v>32</v>
      </c>
      <c r="N16" s="30">
        <f t="shared" si="2"/>
        <v>43.548387096774192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125</v>
      </c>
      <c r="J17" s="30">
        <f t="shared" si="3"/>
        <v>0</v>
      </c>
      <c r="K17" s="27">
        <v>95</v>
      </c>
      <c r="L17" s="43" t="s">
        <v>9</v>
      </c>
      <c r="M17" s="27">
        <v>100</v>
      </c>
      <c r="N17" s="30">
        <f t="shared" si="2"/>
        <v>12.820512820512819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175</v>
      </c>
      <c r="H20" s="43" t="s">
        <v>9</v>
      </c>
      <c r="I20" s="49">
        <v>176</v>
      </c>
      <c r="J20" s="30">
        <f t="shared" si="3"/>
        <v>-0.56980056980056981</v>
      </c>
      <c r="K20" s="27">
        <v>122</v>
      </c>
      <c r="L20" s="43" t="s">
        <v>9</v>
      </c>
      <c r="M20" s="27">
        <v>124</v>
      </c>
      <c r="N20" s="30">
        <f t="shared" si="2"/>
        <v>41.869918699186989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144</v>
      </c>
      <c r="E21" s="43" t="s">
        <v>9</v>
      </c>
      <c r="F21" s="27">
        <v>145</v>
      </c>
      <c r="G21" s="48">
        <v>146</v>
      </c>
      <c r="H21" s="43" t="s">
        <v>9</v>
      </c>
      <c r="I21" s="49">
        <v>148</v>
      </c>
      <c r="J21" s="30">
        <f t="shared" si="3"/>
        <v>-1.7006802721088436</v>
      </c>
      <c r="K21" s="27">
        <v>112</v>
      </c>
      <c r="L21" s="43" t="s">
        <v>9</v>
      </c>
      <c r="M21" s="27">
        <v>114</v>
      </c>
      <c r="N21" s="30">
        <f t="shared" si="2"/>
        <v>27.876106194690266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915</v>
      </c>
      <c r="G22" s="48">
        <v>920</v>
      </c>
      <c r="H22" s="43" t="s">
        <v>9</v>
      </c>
      <c r="I22" s="49">
        <v>925</v>
      </c>
      <c r="J22" s="30">
        <f t="shared" si="3"/>
        <v>-1.084010840108401</v>
      </c>
      <c r="K22" s="27">
        <v>710</v>
      </c>
      <c r="L22" s="43" t="s">
        <v>9</v>
      </c>
      <c r="M22" s="27">
        <v>715</v>
      </c>
      <c r="N22" s="30">
        <f t="shared" si="2"/>
        <v>28.07017543859649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42</v>
      </c>
      <c r="E23" s="43" t="s">
        <v>9</v>
      </c>
      <c r="F23" s="27">
        <v>45</v>
      </c>
      <c r="G23" s="48">
        <v>38</v>
      </c>
      <c r="H23" s="43" t="s">
        <v>9</v>
      </c>
      <c r="I23" s="49">
        <v>40</v>
      </c>
      <c r="J23" s="30">
        <f t="shared" si="3"/>
        <v>11.538461538461538</v>
      </c>
      <c r="K23" s="27">
        <v>45</v>
      </c>
      <c r="L23" s="43" t="s">
        <v>9</v>
      </c>
      <c r="M23" s="27">
        <v>46</v>
      </c>
      <c r="N23" s="30">
        <f t="shared" si="2"/>
        <v>-4.395604395604396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32</v>
      </c>
      <c r="E24" s="43" t="s">
        <v>9</v>
      </c>
      <c r="F24" s="27">
        <v>35</v>
      </c>
      <c r="G24" s="48">
        <v>30</v>
      </c>
      <c r="H24" s="43" t="s">
        <v>9</v>
      </c>
      <c r="I24" s="49">
        <v>35</v>
      </c>
      <c r="J24" s="30">
        <v>92.66</v>
      </c>
      <c r="K24" s="27">
        <v>30</v>
      </c>
      <c r="L24" s="43"/>
      <c r="M24" s="27">
        <v>35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80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5.8823529411764701</v>
      </c>
      <c r="K25" s="27">
        <v>70</v>
      </c>
      <c r="L25" s="43" t="s">
        <v>9</v>
      </c>
      <c r="M25" s="27">
        <v>80</v>
      </c>
      <c r="N25" s="30">
        <f t="shared" si="2"/>
        <v>20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110</v>
      </c>
      <c r="E26" s="43" t="s">
        <v>9</v>
      </c>
      <c r="F26" s="27">
        <v>130</v>
      </c>
      <c r="G26" s="48">
        <v>130</v>
      </c>
      <c r="H26" s="43" t="s">
        <v>9</v>
      </c>
      <c r="I26" s="49">
        <v>140</v>
      </c>
      <c r="J26" s="30">
        <f t="shared" si="3"/>
        <v>-11.111111111111111</v>
      </c>
      <c r="K26" s="27">
        <v>110</v>
      </c>
      <c r="L26" s="43">
        <v>130</v>
      </c>
      <c r="M26" s="27">
        <v>120</v>
      </c>
      <c r="N26" s="30">
        <f t="shared" si="2"/>
        <v>4.3478260869565215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50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-7.1428571428571423</v>
      </c>
      <c r="K27" s="27">
        <v>80</v>
      </c>
      <c r="L27" s="43" t="s">
        <v>9</v>
      </c>
      <c r="M27" s="27">
        <v>100</v>
      </c>
      <c r="N27" s="30">
        <f t="shared" si="2"/>
        <v>-27.777777777777779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25</v>
      </c>
      <c r="E28" s="43" t="s">
        <v>9</v>
      </c>
      <c r="F28" s="27">
        <v>26</v>
      </c>
      <c r="G28" s="48">
        <v>25</v>
      </c>
      <c r="H28" s="43" t="s">
        <v>9</v>
      </c>
      <c r="I28" s="49">
        <v>26</v>
      </c>
      <c r="J28" s="30">
        <f t="shared" si="3"/>
        <v>0</v>
      </c>
      <c r="K28" s="27">
        <v>18</v>
      </c>
      <c r="L28" s="43" t="s">
        <v>9</v>
      </c>
      <c r="M28" s="27">
        <v>20</v>
      </c>
      <c r="N28" s="30">
        <f t="shared" si="2"/>
        <v>34.210526315789473</v>
      </c>
    </row>
    <row r="29" spans="1:14" ht="17.25" customHeight="1">
      <c r="A29" s="41">
        <v>19</v>
      </c>
      <c r="B29" s="39" t="s">
        <v>3</v>
      </c>
      <c r="C29" s="37" t="s">
        <v>69</v>
      </c>
      <c r="D29" s="27">
        <v>50</v>
      </c>
      <c r="E29" s="43" t="s">
        <v>9</v>
      </c>
      <c r="F29" s="27">
        <v>60</v>
      </c>
      <c r="G29" s="48">
        <v>20</v>
      </c>
      <c r="H29" s="43">
        <v>40</v>
      </c>
      <c r="I29" s="49">
        <v>25</v>
      </c>
      <c r="J29" s="30">
        <f t="shared" si="3"/>
        <v>144.44444444444443</v>
      </c>
      <c r="K29" s="27">
        <v>30</v>
      </c>
      <c r="L29" s="43" t="s">
        <v>9</v>
      </c>
      <c r="M29" s="27">
        <v>35</v>
      </c>
      <c r="N29" s="30">
        <f t="shared" si="2"/>
        <v>69.230769230769226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25</v>
      </c>
      <c r="H30" s="43" t="s">
        <v>9</v>
      </c>
      <c r="I30" s="49">
        <v>30</v>
      </c>
      <c r="J30" s="30">
        <f t="shared" si="3"/>
        <v>-30.909090909090907</v>
      </c>
      <c r="K30" s="27">
        <v>15</v>
      </c>
      <c r="L30" s="43" t="s">
        <v>9</v>
      </c>
      <c r="M30" s="27">
        <v>20</v>
      </c>
      <c r="N30" s="30">
        <f t="shared" si="2"/>
        <v>8.5714285714285712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22</v>
      </c>
      <c r="L31" s="43" t="s">
        <v>9</v>
      </c>
      <c r="M31" s="27">
        <v>25</v>
      </c>
      <c r="N31" s="30">
        <f t="shared" si="2"/>
        <v>38.297872340425535</v>
      </c>
    </row>
    <row r="32" spans="1:14" ht="17.25" customHeight="1">
      <c r="A32" s="41">
        <v>22</v>
      </c>
      <c r="B32" s="39" t="s">
        <v>67</v>
      </c>
      <c r="C32" s="37" t="s">
        <v>10</v>
      </c>
      <c r="D32" s="27">
        <v>25</v>
      </c>
      <c r="E32" s="43" t="s">
        <v>9</v>
      </c>
      <c r="F32" s="27">
        <v>30</v>
      </c>
      <c r="G32" s="48">
        <v>15</v>
      </c>
      <c r="H32" s="43" t="s">
        <v>9</v>
      </c>
      <c r="I32" s="49">
        <v>20</v>
      </c>
      <c r="J32" s="30">
        <f t="shared" si="3"/>
        <v>57.142857142857139</v>
      </c>
      <c r="K32" s="27">
        <v>20</v>
      </c>
      <c r="L32" s="43" t="s">
        <v>9</v>
      </c>
      <c r="M32" s="27">
        <v>25</v>
      </c>
      <c r="N32" s="30">
        <f t="shared" si="2"/>
        <v>22.222222222222221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180</v>
      </c>
      <c r="E33" s="43" t="s">
        <v>9</v>
      </c>
      <c r="F33" s="27">
        <v>200</v>
      </c>
      <c r="G33" s="48">
        <v>100</v>
      </c>
      <c r="H33" s="43" t="s">
        <v>9</v>
      </c>
      <c r="I33" s="49">
        <v>120</v>
      </c>
      <c r="J33" s="30">
        <f t="shared" si="3"/>
        <v>72.727272727272734</v>
      </c>
      <c r="K33" s="27">
        <v>125</v>
      </c>
      <c r="L33" s="43" t="s">
        <v>9</v>
      </c>
      <c r="M33" s="27">
        <v>130</v>
      </c>
      <c r="N33" s="30">
        <f t="shared" si="2"/>
        <v>49.019607843137251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6.9767441860465116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200</v>
      </c>
      <c r="G35" s="48">
        <v>180</v>
      </c>
      <c r="H35" s="43" t="s">
        <v>9</v>
      </c>
      <c r="I35" s="49">
        <v>250</v>
      </c>
      <c r="J35" s="30">
        <f t="shared" si="3"/>
        <v>-11.627906976744185</v>
      </c>
      <c r="K35" s="27">
        <v>200</v>
      </c>
      <c r="L35" s="43" t="s">
        <v>9</v>
      </c>
      <c r="M35" s="27">
        <v>220</v>
      </c>
      <c r="N35" s="30">
        <f t="shared" si="2"/>
        <v>-9.5238095238095237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400</v>
      </c>
      <c r="E39" s="43" t="s">
        <v>9</v>
      </c>
      <c r="F39" s="27">
        <v>410</v>
      </c>
      <c r="G39" s="48">
        <v>430</v>
      </c>
      <c r="H39" s="43" t="s">
        <v>9</v>
      </c>
      <c r="I39" s="49">
        <v>435</v>
      </c>
      <c r="J39" s="30">
        <f t="shared" si="3"/>
        <v>-6.3583815028901727</v>
      </c>
      <c r="K39" s="27">
        <v>370</v>
      </c>
      <c r="L39" s="43" t="s">
        <v>9</v>
      </c>
      <c r="M39" s="27">
        <v>380</v>
      </c>
      <c r="N39" s="30">
        <f t="shared" si="2"/>
        <v>8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280</v>
      </c>
      <c r="E40" s="43" t="s">
        <v>9</v>
      </c>
      <c r="F40" s="27">
        <v>290</v>
      </c>
      <c r="G40" s="48">
        <v>255</v>
      </c>
      <c r="H40" s="43" t="s">
        <v>9</v>
      </c>
      <c r="I40" s="49">
        <v>260</v>
      </c>
      <c r="J40" s="30">
        <f t="shared" si="3"/>
        <v>10.679611650485436</v>
      </c>
      <c r="K40" s="27">
        <v>180</v>
      </c>
      <c r="L40" s="43" t="s">
        <v>9</v>
      </c>
      <c r="M40" s="27">
        <v>190</v>
      </c>
      <c r="N40" s="30">
        <f t="shared" si="2"/>
        <v>54.054054054054056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190</v>
      </c>
      <c r="E41" s="43" t="s">
        <v>9</v>
      </c>
      <c r="F41" s="27">
        <v>195</v>
      </c>
      <c r="G41" s="48">
        <v>140</v>
      </c>
      <c r="H41" s="43" t="s">
        <v>9</v>
      </c>
      <c r="I41" s="49">
        <v>145</v>
      </c>
      <c r="J41" s="30">
        <f t="shared" si="3"/>
        <v>35.087719298245609</v>
      </c>
      <c r="K41" s="27">
        <v>110</v>
      </c>
      <c r="L41" s="43" t="s">
        <v>9</v>
      </c>
      <c r="M41" s="27">
        <v>120</v>
      </c>
      <c r="N41" s="30">
        <f t="shared" si="2"/>
        <v>67.391304347826093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55</v>
      </c>
      <c r="E42" s="43" t="s">
        <v>9</v>
      </c>
      <c r="F42" s="27">
        <v>56</v>
      </c>
      <c r="G42" s="48">
        <v>48</v>
      </c>
      <c r="H42" s="43" t="s">
        <v>9</v>
      </c>
      <c r="I42" s="49">
        <v>50</v>
      </c>
      <c r="J42" s="30">
        <f t="shared" si="3"/>
        <v>13.26530612244898</v>
      </c>
      <c r="K42" s="27">
        <v>34</v>
      </c>
      <c r="L42" s="43" t="s">
        <v>9</v>
      </c>
      <c r="M42" s="27">
        <v>36</v>
      </c>
      <c r="N42" s="30">
        <f t="shared" si="2"/>
        <v>58.571428571428577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44</v>
      </c>
      <c r="E43" s="43" t="s">
        <v>9</v>
      </c>
      <c r="F43" s="27">
        <v>46</v>
      </c>
      <c r="G43" s="48">
        <v>38</v>
      </c>
      <c r="H43" s="43" t="s">
        <v>9</v>
      </c>
      <c r="I43" s="49">
        <v>40</v>
      </c>
      <c r="J43" s="30">
        <f t="shared" si="3"/>
        <v>15.384615384615385</v>
      </c>
      <c r="K43" s="27">
        <v>28</v>
      </c>
      <c r="L43" s="43" t="s">
        <v>9</v>
      </c>
      <c r="M43" s="27">
        <v>30</v>
      </c>
      <c r="N43" s="30">
        <f t="shared" si="2"/>
        <v>55.172413793103445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82</v>
      </c>
      <c r="E44" s="43" t="s">
        <v>9</v>
      </c>
      <c r="F44" s="27">
        <v>84</v>
      </c>
      <c r="G44" s="48">
        <v>78</v>
      </c>
      <c r="H44" s="43" t="s">
        <v>9</v>
      </c>
      <c r="I44" s="49">
        <v>80</v>
      </c>
      <c r="J44" s="30">
        <f t="shared" si="3"/>
        <v>5.0632911392405067</v>
      </c>
      <c r="K44" s="27">
        <v>69</v>
      </c>
      <c r="L44" s="43" t="s">
        <v>9</v>
      </c>
      <c r="M44" s="27">
        <v>70</v>
      </c>
      <c r="N44" s="30">
        <f t="shared" si="2"/>
        <v>19.424460431654676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/>
      <c r="B54" s="71"/>
      <c r="C54" s="57"/>
      <c r="D54" s="58"/>
      <c r="E54" s="58"/>
      <c r="F54" s="59"/>
      <c r="G54" s="57" t="s">
        <v>75</v>
      </c>
      <c r="H54" s="58"/>
      <c r="I54" s="58"/>
      <c r="J54" s="59"/>
      <c r="K54" s="57" t="s">
        <v>82</v>
      </c>
      <c r="L54" s="58"/>
      <c r="M54" s="58"/>
      <c r="N54" s="59"/>
    </row>
    <row r="55" spans="1:16" ht="30.75" customHeight="1">
      <c r="A55" s="63"/>
      <c r="B55" s="71"/>
      <c r="C55" s="57"/>
      <c r="D55" s="58"/>
      <c r="E55" s="58"/>
      <c r="F55" s="59"/>
      <c r="G55" s="57" t="s">
        <v>76</v>
      </c>
      <c r="H55" s="58"/>
      <c r="I55" s="58"/>
      <c r="J55" s="59"/>
      <c r="K55" s="57" t="s">
        <v>80</v>
      </c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 t="s">
        <v>77</v>
      </c>
      <c r="H56" s="58"/>
      <c r="I56" s="58"/>
      <c r="J56" s="59"/>
      <c r="K56" s="57" t="s">
        <v>80</v>
      </c>
      <c r="L56" s="58"/>
      <c r="M56" s="58"/>
      <c r="N56" s="59"/>
      <c r="P56" s="1" t="s">
        <v>53</v>
      </c>
    </row>
    <row r="57" spans="1:16" ht="30.75" customHeight="1">
      <c r="A57" s="72"/>
      <c r="B57" s="73"/>
      <c r="C57" s="51"/>
      <c r="D57" s="52"/>
      <c r="E57" s="52"/>
      <c r="F57" s="53"/>
      <c r="G57" s="51" t="s">
        <v>78</v>
      </c>
      <c r="H57" s="52"/>
      <c r="I57" s="52"/>
      <c r="J57" s="53"/>
      <c r="K57" s="51" t="s">
        <v>80</v>
      </c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 t="s">
        <v>79</v>
      </c>
      <c r="H58" s="52"/>
      <c r="I58" s="52"/>
      <c r="J58" s="53"/>
      <c r="K58" s="51" t="s">
        <v>81</v>
      </c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58</v>
      </c>
      <c r="C66" s="65"/>
      <c r="D66" s="65"/>
      <c r="E66" s="65"/>
      <c r="F66" s="65"/>
      <c r="G66" s="65"/>
      <c r="I66" s="1" t="s">
        <v>59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66</v>
      </c>
      <c r="K70" s="66"/>
      <c r="L70" s="66"/>
      <c r="M70" s="66"/>
      <c r="N70" s="66"/>
    </row>
    <row r="71" spans="1:14">
      <c r="J71" s="66" t="s">
        <v>68</v>
      </c>
      <c r="K71" s="66"/>
      <c r="L71" s="66"/>
      <c r="M71" s="66"/>
      <c r="N71" s="66"/>
    </row>
    <row r="72" spans="1:14">
      <c r="J72" s="67" t="s">
        <v>56</v>
      </c>
      <c r="K72" s="67"/>
      <c r="L72" s="67"/>
      <c r="M72" s="67"/>
      <c r="N72" s="67"/>
    </row>
    <row r="73" spans="1:14">
      <c r="J73" s="66" t="s">
        <v>49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2022-08-14T06:33:52Z</cp:lastPrinted>
  <dcterms:created xsi:type="dcterms:W3CDTF">2020-07-12T06:32:53Z</dcterms:created>
  <dcterms:modified xsi:type="dcterms:W3CDTF">2022-08-14T08:31:52Z</dcterms:modified>
</cp:coreProperties>
</file>