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<sst xmlns="http://schemas.openxmlformats.org/spreadsheetml/2006/main" count="255" uniqueCount="90">
  <si>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</si>
  <si>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</si>
  <si>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</si>
  <si>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</si>
  <si>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</si>
  <si>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</si>
  <si>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</si>
  <si>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</si>
  <si>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</si>
  <si>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</si>
  <si>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</si>
  <si>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</si>
  <si>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</si>
  <si>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</si>
  <si>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</si>
  <si>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</si>
  <si>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</si>
  <si>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</si>
  <si>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</si>
  <si>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</si>
  <si>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</si>
  <si>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</si>
  <si>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</si>
  <si>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</si>
  <si>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</si>
  <si>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</si>
  <si>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</si>
  <si>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</si>
  <si>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</si>
  <si>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</si>
  <si>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</si>
  <si>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</si>
  <si>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</si>
  <si>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</si>
  <si>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</si>
  <si>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</si>
  <si>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</si>
  <si>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</si>
  <si>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</si>
  <si>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</si>
  <si>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</si>
  <si>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</si>
  <si>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</si>
  <si>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</si>
  <si>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</si>
  <si>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</si>
  <si>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</si>
  <si>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</si>
  <si>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</si>
  <si>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</si>
  <si>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</si>
  <si>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</si>
  <si>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</si>
  <si>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</si>
  <si>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</si>
  <si>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</si>
  <si>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</si>
  <si>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</si>
  <si>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</si>
  <si>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</si>
  <si>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</si>
  <si>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</si>
  <si>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</si>
  <si>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</si>
  <si>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</si>
  <si>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</si>
  <si>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</si>
  <si>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</si>
  <si>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</si>
  <si>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</si>
  <si>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</si>
  <si>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</si>
  <si>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</si>
  <si>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</si>
  <si>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</si>
  <si>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</si>
  <si>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</si>
  <si>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</si>
  <si>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</si>
  <si>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</si>
  <si>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</si>
  <si>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চিনি,ছোলা,ডিম,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</si>
  <si>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</si>
  <si>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</si>
  <si>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</si>
  <si>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স্মারক নং ১২.০২.1000.221.16.০19.১8.595</t>
  </si>
  <si>
    <t xml:space="preserve">            তারিখঃ 21/08/2022 খ্রিঃ।</t>
  </si>
  <si>
    <t>21/08/২০২2</t>
  </si>
  <si>
    <t>21/০7/২০২২</t>
  </si>
  <si>
    <t>21/০8/২০২১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</si>
</sst>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85</v>
      </c>
      <c r="B8" s="82"/>
      <c r="C8" s="82"/>
      <c r="D8" s="82"/>
      <c r="E8" s="82"/>
      <c r="F8" s="82"/>
      <c r="G8" s="17"/>
      <c r="H8" s="41"/>
      <c r="I8" s="29"/>
      <c r="J8" s="83" t="s">
        <v>86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69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87</v>
      </c>
      <c r="E12" s="99"/>
      <c r="F12" s="100"/>
      <c r="G12" s="101" t="s">
        <v>88</v>
      </c>
      <c r="H12" s="102"/>
      <c r="I12" s="103"/>
      <c r="J12" s="94"/>
      <c r="K12" s="104" t="s">
        <v>89</v>
      </c>
      <c r="L12" s="105"/>
      <c r="M12" s="106"/>
      <c r="N12" s="97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14.814814814814813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64</v>
      </c>
      <c r="H14" s="40" t="s">
        <v>12</v>
      </c>
      <c r="I14" s="52">
        <v>66</v>
      </c>
      <c r="J14" s="30">
        <f t="shared" si="0"/>
        <v>9.2307692307692317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50</v>
      </c>
      <c r="H15" s="40" t="s">
        <v>12</v>
      </c>
      <c r="I15" s="52">
        <v>51</v>
      </c>
      <c r="J15" s="30">
        <f t="shared" si="0"/>
        <v>5.9405940594059405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42</v>
      </c>
      <c r="H16" s="40" t="s">
        <v>12</v>
      </c>
      <c r="I16" s="52">
        <v>45</v>
      </c>
      <c r="J16" s="30">
        <f t="shared" si="0"/>
        <v>9.1954022988505741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50</v>
      </c>
      <c r="H17" s="40" t="s">
        <v>12</v>
      </c>
      <c r="I17" s="52">
        <v>55</v>
      </c>
      <c r="J17" s="30">
        <f t="shared" si="0"/>
        <v>-6.666666666666667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42</v>
      </c>
      <c r="J18" s="30">
        <f t="shared" si="0"/>
        <v>3.6585365853658534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135</v>
      </c>
      <c r="G19" s="28">
        <v>105</v>
      </c>
      <c r="H19" s="40" t="s">
        <v>12</v>
      </c>
      <c r="I19" s="52">
        <v>130</v>
      </c>
      <c r="J19" s="30">
        <f t="shared" si="0"/>
        <v>2.1276595744680851</v>
      </c>
      <c r="K19" s="28">
        <v>75</v>
      </c>
      <c r="L19" s="40" t="s">
        <v>12</v>
      </c>
      <c r="M19" s="52">
        <v>100</v>
      </c>
      <c r="N19" s="30">
        <f t="shared" si="1"/>
        <v>37.142857142857146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125</v>
      </c>
      <c r="L20" s="40" t="s">
        <v>12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180</v>
      </c>
      <c r="E22" s="40" t="s">
        <v>12</v>
      </c>
      <c r="F22" s="52">
        <v>185</v>
      </c>
      <c r="G22" s="28">
        <v>165</v>
      </c>
      <c r="H22" s="40" t="s">
        <v>12</v>
      </c>
      <c r="I22" s="52">
        <v>170</v>
      </c>
      <c r="J22" s="30">
        <f t="shared" si="0"/>
        <v>8.9552238805970141</v>
      </c>
      <c r="K22" s="28">
        <v>120</v>
      </c>
      <c r="L22" s="40" t="s">
        <v>12</v>
      </c>
      <c r="M22" s="52">
        <v>125</v>
      </c>
      <c r="N22" s="30">
        <f t="shared" si="1"/>
        <v>48.979591836734691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155</v>
      </c>
      <c r="E23" s="40" t="s">
        <v>12</v>
      </c>
      <c r="F23" s="52">
        <v>160</v>
      </c>
      <c r="G23" s="28">
        <v>150</v>
      </c>
      <c r="H23" s="40" t="s">
        <v>12</v>
      </c>
      <c r="I23" s="52">
        <v>155</v>
      </c>
      <c r="J23" s="30">
        <f t="shared" si="0"/>
        <v>3.278688524590164</v>
      </c>
      <c r="K23" s="28">
        <v>110</v>
      </c>
      <c r="L23" s="40" t="s">
        <v>12</v>
      </c>
      <c r="M23" s="52">
        <v>115</v>
      </c>
      <c r="N23" s="30">
        <f t="shared" si="1"/>
        <v>40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910</v>
      </c>
      <c r="H24" s="40" t="s">
        <v>12</v>
      </c>
      <c r="I24" s="52">
        <v>920</v>
      </c>
      <c r="J24" s="30">
        <f>((D24+F24)/2-(G24+I24)/2)/((G24+I24)/2)*100</f>
        <v>0</v>
      </c>
      <c r="K24" s="28">
        <v>680</v>
      </c>
      <c r="L24" s="40" t="s">
        <v>12</v>
      </c>
      <c r="M24" s="52">
        <v>700</v>
      </c>
      <c r="N24" s="30">
        <f t="shared" si="1"/>
        <v>32.608695652173914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42</v>
      </c>
      <c r="H25" s="40" t="s">
        <v>12</v>
      </c>
      <c r="I25" s="52">
        <v>45</v>
      </c>
      <c r="J25" s="30">
        <f>((D25+F25)/2-(G25+I25)/2)/((G25+I25)/2)*100</f>
        <v>-2.2988505747126435</v>
      </c>
      <c r="K25" s="28">
        <v>48</v>
      </c>
      <c r="L25" s="40" t="s">
        <v>12</v>
      </c>
      <c r="M25" s="52">
        <v>50</v>
      </c>
      <c r="N25" s="30">
        <f t="shared" si="1"/>
        <v>-13.26530612244898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38</v>
      </c>
      <c r="E26" s="40" t="s">
        <v>12</v>
      </c>
      <c r="F26" s="52">
        <v>40</v>
      </c>
      <c r="G26" s="28">
        <v>40</v>
      </c>
      <c r="H26" s="40" t="s">
        <v>12</v>
      </c>
      <c r="I26" s="52">
        <v>42</v>
      </c>
      <c r="J26" s="30">
        <f t="shared" si="0"/>
        <v>-4.8780487804878048</v>
      </c>
      <c r="K26" s="28">
        <v>40</v>
      </c>
      <c r="L26" s="40" t="s">
        <v>12</v>
      </c>
      <c r="M26" s="52">
        <v>42</v>
      </c>
      <c r="N26" s="30">
        <f t="shared" si="1"/>
        <v>-4.8780487804878048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70</v>
      </c>
      <c r="H27" s="40" t="s">
        <v>12</v>
      </c>
      <c r="I27" s="52">
        <v>75</v>
      </c>
      <c r="J27" s="30">
        <f t="shared" si="0"/>
        <v>0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130</v>
      </c>
      <c r="H28" s="40" t="s">
        <v>12</v>
      </c>
      <c r="I28" s="52">
        <v>135</v>
      </c>
      <c r="J28" s="30">
        <f t="shared" si="0"/>
        <v>-11.320754716981133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68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45</v>
      </c>
      <c r="E31" s="40" t="s">
        <v>12</v>
      </c>
      <c r="F31" s="52">
        <v>50</v>
      </c>
      <c r="G31" s="28">
        <v>50</v>
      </c>
      <c r="H31" s="40" t="s">
        <v>12</v>
      </c>
      <c r="I31" s="52">
        <v>60</v>
      </c>
      <c r="J31" s="30">
        <f t="shared" si="0"/>
        <v>-13.636363636363635</v>
      </c>
      <c r="K31" s="28">
        <v>45</v>
      </c>
      <c r="L31" s="40" t="s">
        <v>12</v>
      </c>
      <c r="M31" s="52">
        <v>50</v>
      </c>
      <c r="N31" s="30">
        <f t="shared" si="1"/>
        <v>0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35</v>
      </c>
      <c r="H32" s="40" t="s">
        <v>12</v>
      </c>
      <c r="I32" s="52">
        <v>40</v>
      </c>
      <c r="J32" s="30">
        <f t="shared" si="0"/>
        <v>-40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30</v>
      </c>
      <c r="E33" s="40" t="s">
        <v>12</v>
      </c>
      <c r="F33" s="52">
        <v>35</v>
      </c>
      <c r="G33" s="28">
        <v>25</v>
      </c>
      <c r="H33" s="40" t="s">
        <v>12</v>
      </c>
      <c r="I33" s="52">
        <v>30</v>
      </c>
      <c r="J33" s="30">
        <f t="shared" si="0"/>
        <v>18.181818181818183</v>
      </c>
      <c r="K33" s="28">
        <v>20</v>
      </c>
      <c r="L33" s="40" t="s">
        <v>12</v>
      </c>
      <c r="M33" s="52">
        <v>25</v>
      </c>
      <c r="N33" s="30">
        <f t="shared" si="1"/>
        <v>44.444444444444443</v>
      </c>
      <c r="P33" s="1" t="s">
        <v>48</v>
      </c>
    </row>
    <row r="34" spans="1:17" ht="17.25" customHeight="1">
      <c r="A34" s="39">
        <v>22</v>
      </c>
      <c r="B34" s="37" t="s">
        <v>76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130</v>
      </c>
      <c r="E35" s="40" t="s">
        <v>12</v>
      </c>
      <c r="F35" s="52">
        <v>140</v>
      </c>
      <c r="G35" s="28">
        <v>140</v>
      </c>
      <c r="H35" s="40" t="s">
        <v>12</v>
      </c>
      <c r="I35" s="52">
        <v>150</v>
      </c>
      <c r="J35" s="30">
        <f t="shared" si="0"/>
        <v>-6.8965517241379306</v>
      </c>
      <c r="K35" s="28">
        <v>140</v>
      </c>
      <c r="L35" s="40" t="s">
        <v>12</v>
      </c>
      <c r="M35" s="52">
        <v>150</v>
      </c>
      <c r="N35" s="30">
        <f t="shared" si="1"/>
        <v>-6.8965517241379306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230</v>
      </c>
      <c r="H37" s="40" t="s">
        <v>12</v>
      </c>
      <c r="I37" s="52">
        <v>340</v>
      </c>
      <c r="J37" s="30">
        <f t="shared" si="0"/>
        <v>5.2631578947368416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83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500</v>
      </c>
      <c r="H38" s="40" t="s">
        <v>12</v>
      </c>
      <c r="I38" s="52">
        <v>1500</v>
      </c>
      <c r="J38" s="30">
        <f t="shared" si="0"/>
        <v>10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135</v>
      </c>
      <c r="J39" s="30">
        <f t="shared" si="0"/>
        <v>13.20754716981132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265</v>
      </c>
      <c r="E42" s="40" t="s">
        <v>12</v>
      </c>
      <c r="F42" s="52">
        <v>270</v>
      </c>
      <c r="G42" s="28">
        <v>260</v>
      </c>
      <c r="H42" s="40" t="s">
        <v>12</v>
      </c>
      <c r="I42" s="52">
        <v>265</v>
      </c>
      <c r="J42" s="30">
        <f t="shared" si="0"/>
        <v>1.9047619047619049</v>
      </c>
      <c r="K42" s="28">
        <v>220</v>
      </c>
      <c r="L42" s="40" t="s">
        <v>12</v>
      </c>
      <c r="M42" s="52">
        <v>225</v>
      </c>
      <c r="N42" s="30">
        <f t="shared" si="1"/>
        <v>20.224719101123593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170</v>
      </c>
      <c r="E43" s="40" t="s">
        <v>12</v>
      </c>
      <c r="F43" s="52">
        <v>175</v>
      </c>
      <c r="G43" s="28">
        <v>140</v>
      </c>
      <c r="H43" s="40" t="s">
        <v>12</v>
      </c>
      <c r="I43" s="52">
        <v>145</v>
      </c>
      <c r="J43" s="30">
        <f t="shared" si="0"/>
        <v>21.052631578947366</v>
      </c>
      <c r="K43" s="28">
        <v>130</v>
      </c>
      <c r="L43" s="40" t="s">
        <v>12</v>
      </c>
      <c r="M43" s="52">
        <v>135</v>
      </c>
      <c r="N43" s="30">
        <f t="shared" si="1"/>
        <v>30.188679245283019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40</v>
      </c>
      <c r="H45" s="40" t="s">
        <v>12</v>
      </c>
      <c r="I45" s="52">
        <v>42</v>
      </c>
      <c r="J45" s="30">
        <f t="shared" si="0"/>
        <v>0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85</v>
      </c>
      <c r="E46" s="40" t="s">
        <v>12</v>
      </c>
      <c r="F46" s="52">
        <v>90</v>
      </c>
      <c r="G46" s="28">
        <v>78</v>
      </c>
      <c r="H46" s="40" t="s">
        <v>12</v>
      </c>
      <c r="I46" s="52">
        <v>80</v>
      </c>
      <c r="J46" s="30">
        <f t="shared" si="0"/>
        <v>10.759493670886076</v>
      </c>
      <c r="K46" s="28">
        <v>68</v>
      </c>
      <c r="L46" s="40" t="s">
        <v>12</v>
      </c>
      <c r="M46" s="52">
        <v>70</v>
      </c>
      <c r="N46" s="30">
        <f t="shared" si="1"/>
        <v>26.811594202898554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32</v>
      </c>
      <c r="J47" s="30">
        <f t="shared" si="0"/>
        <v>5.2631578947368416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720</v>
      </c>
      <c r="E48" s="40" t="s">
        <v>12</v>
      </c>
      <c r="F48" s="52">
        <v>790</v>
      </c>
      <c r="G48" s="28">
        <v>700</v>
      </c>
      <c r="H48" s="40" t="s">
        <v>12</v>
      </c>
      <c r="I48" s="52">
        <v>750</v>
      </c>
      <c r="J48" s="30">
        <f t="shared" si="0"/>
        <v>4.1379310344827589</v>
      </c>
      <c r="K48" s="28">
        <v>580</v>
      </c>
      <c r="L48" s="40" t="s">
        <v>12</v>
      </c>
      <c r="M48" s="52">
        <v>640</v>
      </c>
      <c r="N48" s="30">
        <f t="shared" si="1"/>
        <v>23.770491803278688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67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70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 t="s">
        <v>71</v>
      </c>
      <c r="B62" s="59"/>
      <c r="C62" s="69" t="s">
        <v>52</v>
      </c>
      <c r="D62" s="69"/>
      <c r="E62" s="69"/>
      <c r="F62" s="70"/>
      <c r="G62" s="62" t="s">
        <v>81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 t="s">
        <v>78</v>
      </c>
      <c r="B63" s="59"/>
      <c r="C63" s="71"/>
      <c r="D63" s="71"/>
      <c r="E63" s="71"/>
      <c r="F63" s="72"/>
      <c r="G63" s="62" t="s">
        <v>74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 t="s">
        <v>66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73</v>
      </c>
      <c r="B65" s="59"/>
      <c r="C65" s="124"/>
      <c r="D65" s="124"/>
      <c r="E65" s="124"/>
      <c r="F65" s="125"/>
      <c r="G65" s="55" t="s">
        <v>70</v>
      </c>
      <c r="K65" s="77"/>
      <c r="L65" s="71"/>
      <c r="M65" s="71"/>
      <c r="N65" s="72"/>
      <c r="P65" s="1" t="s">
        <v>48</v>
      </c>
    </row>
    <row r="66" spans="1:16" ht="15.95" customHeight="1">
      <c r="A66" s="59" t="s">
        <v>77</v>
      </c>
      <c r="B66" s="59"/>
      <c r="C66" s="69" t="s">
        <v>72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 t="s">
        <v>80</v>
      </c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/>
      <c r="K74" s="123"/>
      <c r="L74" s="123"/>
      <c r="M74" s="123"/>
      <c r="N74" s="123"/>
      <c r="O74" s="54"/>
    </row>
    <row r="75" spans="1:16">
      <c r="I75" s="54"/>
      <c r="J75" s="123" t="s">
        <v>75</v>
      </c>
      <c r="K75" s="123"/>
      <c r="L75" s="123"/>
      <c r="M75" s="123"/>
      <c r="N75" s="123"/>
      <c r="O75" s="54"/>
    </row>
    <row r="76" spans="1:16">
      <c r="I76" s="54"/>
      <c r="J76" s="123" t="s">
        <v>84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2022-08-21T03:55:13Z</cp:lastPrinted>
  <dcterms:created xsi:type="dcterms:W3CDTF">2020-07-12T06:32:53Z</dcterms:created>
  <dcterms:modified xsi:type="dcterms:W3CDTF">2022-08-21T06:46:22Z</dcterms:modified>
</cp:coreProperties>
</file>