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<sst xmlns="http://schemas.openxmlformats.org/spreadsheetml/2006/main" count="286" uniqueCount="98">
  <si>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</si>
  <si>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</si>
  <si>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</si>
  <si>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</si>
  <si>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</si>
  <si>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</si>
  <si>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</si>
  <si>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</si>
  <si>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</si>
  <si>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</si>
  <si>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</si>
  <si>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</si>
  <si>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</si>
  <si>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</si>
  <si>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</si>
  <si>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</si>
  <si>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</si>
  <si>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</si>
  <si>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</si>
  <si>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</si>
  <si>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</si>
  <si>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</si>
  <si>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</si>
  <si>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</si>
  <si>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</si>
  <si>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</si>
  <si>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</si>
  <si>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</si>
  <si>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</si>
  <si>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</si>
  <si>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</si>
  <si>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</si>
  <si>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</si>
  <si>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</si>
  <si>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</si>
  <si>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</si>
  <si>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</si>
  <si>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</si>
  <si>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</si>
  <si>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</si>
  <si>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</si>
  <si>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</si>
  <si>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</si>
  <si>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</si>
  <si>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</si>
  <si>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</si>
  <si>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</si>
  <si>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</si>
  <si>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</si>
  <si>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</si>
  <si>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</si>
  <si>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</si>
  <si>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</si>
  <si>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</si>
  <si>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</si>
  <si>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</si>
  <si>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</si>
  <si>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</si>
  <si>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</si>
  <si>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</si>
  <si>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</si>
  <si>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</si>
  <si>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</si>
  <si>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</si>
  <si>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কৃষিই সমৃদ্ধি                                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</si>
  <si>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</si>
  <si>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</si>
  <si>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সহকারী পরিচালক </t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</si>
  <si>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</si>
  <si>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</si>
  <si>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</si>
  <si>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</si>
  <si>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তথ্য সূত্রঃ কারওয়ান বাজার, মিরপুর-১ নং কাঁচাবাজার, টাউনহল বাজার ও নিউ মার্কেট কাঁচাবাজার।</t>
  </si>
  <si>
    <t>আদা (মায়ানমার)</t>
  </si>
  <si>
    <t>মুগ ডাল-(সরু- উন্নত)</t>
  </si>
  <si>
    <t>সরবরাহ বৃদ্ধিতে পাইকারী মূল্য হ্রাস পাওয়ায় খুচরা মূল্য হ্রাস পেয়েছে।</t>
  </si>
  <si>
    <t>চাল-(মোটা-গুটি)</t>
  </si>
  <si>
    <t xml:space="preserve">           ফোনঃ 02-58153856।</t>
  </si>
  <si>
    <t xml:space="preserve">        (মোঃ মজিবর রহমান)
</t>
  </si>
  <si>
    <t>০৩। মসলাঃ কাঁচা মরিচ।</t>
  </si>
  <si>
    <t xml:space="preserve">                -----------</t>
  </si>
  <si>
    <t>স্মারক নং-১২.০২.০০০০.০১৯.১৬.০০১.২0-380</t>
  </si>
  <si>
    <t>তারিখঃ 24/08/২০২2 খ্রিঃ।</t>
  </si>
  <si>
    <r>
      <t>আজকের
24</t>
    </r>
    <r>
      <rPr>
        <sz val="11"/>
        <color indexed="10"/>
        <rFont val="NikoshBAN"/>
        <family val="0"/>
      </rPr>
      <t>/08/২০২2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</si>
  <si>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24/07/2022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</si>
  <si>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(24/08/২০২2) তারিখের সাথে গত  মাসের (24/07/২০২2)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</si>
  <si>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24</t>
    </r>
    <r>
      <rPr>
        <sz val="11"/>
        <color indexed="10"/>
        <rFont val="NikoshBAN"/>
        <family val="0"/>
      </rPr>
      <t xml:space="preserve">/০8/২০২১ </t>
    </r>
    <r>
      <rPr>
        <sz val="11"/>
        <rFont val="NikoshBAN"/>
        <family val="0"/>
      </rPr>
      <t>তারিখের খুচরা বাজারদর</t>
    </r>
  </si>
  <si>
    <t>আজকের (24/08/২০২2) তারিখের সাথে গত  বছরের (24/০8/২০২১) তারিখের  বাজারদরের হ্রাস/বৃদ্ধি (%)</t>
  </si>
  <si>
    <t>গত 23/08/২০২2 খ্রিঃ তারিখের তুলনায় আজ 24/08/2022 খ্রিঃ তারিখে যে সকল পণ্যের খুচরা বাজার মূল্য হ্রাস/বৃদ্ধি পেয়েছে তার বিবরণঃ</t>
  </si>
  <si>
    <t xml:space="preserve">     24/০8/২০২২</t>
  </si>
  <si>
    <t>০১। তেল-সয়াবিন (খোলা)।</t>
  </si>
  <si>
    <t>০২। সবজিঃ চিচিংগা, কচুরলতি ও  শসা।</t>
  </si>
  <si>
    <t>০৪। মাছঃ ইলিশ।</t>
  </si>
  <si>
    <t>০১। আটা- (প্যাকেট-সাদা)।</t>
  </si>
  <si>
    <t>০২। সবজিঃ উচ্ছে/করল্লা।</t>
  </si>
  <si>
    <t>সরবরাহ হ্রাস পাওয়ায় খুচরা মূল্য বৃদ্ধি পেয়েছে।</t>
  </si>
  <si>
    <t xml:space="preserve"> পাইকারী মূল্য বৃদ্ধি পাওয়ায় খুচরা মূল্য বৃদ্ধি পেয়েছে।</t>
  </si>
  <si>
    <t>সরবরাহ বৃদ্ধি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</si>
</sst>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21" xfId="0" applyNumberFormat="1" applyFont="1" applyBorder="1" applyAlignment="1">
      <alignment vertical="top" wrapText="1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8" fillId="0" borderId="13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2" fontId="4" fillId="0" borderId="13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8" xfId="0" applyNumberFormat="1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0" fontId="59" fillId="0" borderId="14" xfId="53" applyFont="1" applyBorder="1" applyAlignment="1" applyProtection="1">
      <alignment horizontal="center" vertical="top" wrapText="1"/>
      <protection/>
    </xf>
    <xf numFmtId="14" fontId="5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210.00</c:v>
                  </c:pt>
                  <c:pt idx="20">
                    <c:v>130.00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30.00</c:v>
                  </c:pt>
                  <c:pt idx="3">
                    <c:v>0.00</c:v>
                  </c:pt>
                  <c:pt idx="4">
                    <c:v>27.27</c:v>
                  </c:pt>
                  <c:pt idx="5">
                    <c:v>21.43</c:v>
                  </c:pt>
                  <c:pt idx="6">
                    <c:v>45.45</c:v>
                  </c:pt>
                  <c:pt idx="7">
                    <c:v>11.11</c:v>
                  </c:pt>
                  <c:pt idx="8">
                    <c:v>33.33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-32.26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-9.52</c:v>
                  </c:pt>
                  <c:pt idx="16">
                    <c:v>15.15</c:v>
                  </c:pt>
                  <c:pt idx="17">
                    <c:v>2.22</c:v>
                  </c:pt>
                  <c:pt idx="18">
                    <c:v>-7.77</c:v>
                  </c:pt>
                  <c:pt idx="19">
                    <c:v>1.85</c:v>
                  </c:pt>
                  <c:pt idx="20">
                    <c:v>12.90</c:v>
                  </c:pt>
                  <c:pt idx="21">
                    <c:v>6.86</c:v>
                  </c:pt>
                  <c:pt idx="22">
                    <c:v>0.00</c:v>
                  </c:pt>
                  <c:pt idx="23">
                    <c:v>5.00</c:v>
                  </c:pt>
                  <c:pt idx="24">
                    <c:v>4.35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170.00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1500.00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130.00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120</c:v>
                </c:pt>
                <c:pt idx="1">
                  <c:v>24</c:v>
                </c:pt>
                <c:pt idx="2">
                  <c:v>50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50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220</c:v>
                </c:pt>
                <c:pt idx="20">
                  <c:v>140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210.00</c:v>
                  </c:pt>
                  <c:pt idx="20">
                    <c:v>130.00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30.00</c:v>
                  </c:pt>
                  <c:pt idx="3">
                    <c:v>0.00</c:v>
                  </c:pt>
                  <c:pt idx="4">
                    <c:v>27.27</c:v>
                  </c:pt>
                  <c:pt idx="5">
                    <c:v>21.43</c:v>
                  </c:pt>
                  <c:pt idx="6">
                    <c:v>45.45</c:v>
                  </c:pt>
                  <c:pt idx="7">
                    <c:v>11.11</c:v>
                  </c:pt>
                  <c:pt idx="8">
                    <c:v>33.33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-32.26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-9.52</c:v>
                  </c:pt>
                  <c:pt idx="16">
                    <c:v>15.15</c:v>
                  </c:pt>
                  <c:pt idx="17">
                    <c:v>2.22</c:v>
                  </c:pt>
                  <c:pt idx="18">
                    <c:v>-7.77</c:v>
                  </c:pt>
                  <c:pt idx="19">
                    <c:v>1.85</c:v>
                  </c:pt>
                  <c:pt idx="20">
                    <c:v>12.90</c:v>
                  </c:pt>
                  <c:pt idx="21">
                    <c:v>6.86</c:v>
                  </c:pt>
                  <c:pt idx="22">
                    <c:v>0.00</c:v>
                  </c:pt>
                  <c:pt idx="23">
                    <c:v>5.00</c:v>
                  </c:pt>
                  <c:pt idx="24">
                    <c:v>4.35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170.00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1500.00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130.00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0</c:v>
                </c:pt>
                <c:pt idx="1">
                  <c:v>25</c:v>
                </c:pt>
                <c:pt idx="2">
                  <c:v>44.44444444444444</c:v>
                </c:pt>
                <c:pt idx="3">
                  <c:v>42.857142857142854</c:v>
                </c:pt>
                <c:pt idx="4">
                  <c:v>27.27272727272727</c:v>
                </c:pt>
                <c:pt idx="5">
                  <c:v>13.333333333333334</c:v>
                </c:pt>
                <c:pt idx="6">
                  <c:v>0</c:v>
                </c:pt>
                <c:pt idx="7">
                  <c:v>25</c:v>
                </c:pt>
                <c:pt idx="8">
                  <c:v>14.285714285714285</c:v>
                </c:pt>
                <c:pt idx="9">
                  <c:v>33.33333333333333</c:v>
                </c:pt>
                <c:pt idx="10">
                  <c:v>62.5</c:v>
                </c:pt>
                <c:pt idx="11">
                  <c:v>0</c:v>
                </c:pt>
                <c:pt idx="12">
                  <c:v>16.666666666666664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26.666666666666668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11.76470588235294</c:v>
                </c:pt>
                <c:pt idx="19">
                  <c:v>27.906976744186046</c:v>
                </c:pt>
                <c:pt idx="20">
                  <c:v>29.629629629629626</c:v>
                </c:pt>
                <c:pt idx="21">
                  <c:v>11.224489795918368</c:v>
                </c:pt>
                <c:pt idx="22">
                  <c:v>16.417910447761194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6328478"/>
        <c:axId val="56956303"/>
      </c:barChart>
      <c:catAx>
        <c:axId val="632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56303"/>
        <c:crosses val="autoZero"/>
        <c:auto val="1"/>
        <c:lblOffset val="100"/>
        <c:tickLblSkip val="1"/>
        <c:noMultiLvlLbl val="0"/>
      </c:catAx>
      <c:valAx>
        <c:axId val="56956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0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210.00</c:v>
                  </c:pt>
                  <c:pt idx="20">
                    <c:v>130.00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30.00</c:v>
                  </c:pt>
                  <c:pt idx="3">
                    <c:v>0.00</c:v>
                  </c:pt>
                  <c:pt idx="4">
                    <c:v>27.27</c:v>
                  </c:pt>
                  <c:pt idx="5">
                    <c:v>21.43</c:v>
                  </c:pt>
                  <c:pt idx="6">
                    <c:v>45.45</c:v>
                  </c:pt>
                  <c:pt idx="7">
                    <c:v>11.11</c:v>
                  </c:pt>
                  <c:pt idx="8">
                    <c:v>33.33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-32.26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-9.52</c:v>
                  </c:pt>
                  <c:pt idx="16">
                    <c:v>15.15</c:v>
                  </c:pt>
                  <c:pt idx="17">
                    <c:v>2.22</c:v>
                  </c:pt>
                  <c:pt idx="18">
                    <c:v>-7.77</c:v>
                  </c:pt>
                  <c:pt idx="19">
                    <c:v>1.85</c:v>
                  </c:pt>
                  <c:pt idx="20">
                    <c:v>12.90</c:v>
                  </c:pt>
                  <c:pt idx="21">
                    <c:v>6.86</c:v>
                  </c:pt>
                  <c:pt idx="22">
                    <c:v>0.00</c:v>
                  </c:pt>
                  <c:pt idx="23">
                    <c:v>5.00</c:v>
                  </c:pt>
                  <c:pt idx="24">
                    <c:v>4.35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170.00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1500.00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130.00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120</c:v>
                </c:pt>
                <c:pt idx="1">
                  <c:v>24</c:v>
                </c:pt>
                <c:pt idx="2">
                  <c:v>50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50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220</c:v>
                </c:pt>
                <c:pt idx="20">
                  <c:v>140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210.00</c:v>
                  </c:pt>
                  <c:pt idx="20">
                    <c:v>130.00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30.00</c:v>
                  </c:pt>
                  <c:pt idx="3">
                    <c:v>0.00</c:v>
                  </c:pt>
                  <c:pt idx="4">
                    <c:v>27.27</c:v>
                  </c:pt>
                  <c:pt idx="5">
                    <c:v>21.43</c:v>
                  </c:pt>
                  <c:pt idx="6">
                    <c:v>45.45</c:v>
                  </c:pt>
                  <c:pt idx="7">
                    <c:v>11.11</c:v>
                  </c:pt>
                  <c:pt idx="8">
                    <c:v>33.33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-32.26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-9.52</c:v>
                  </c:pt>
                  <c:pt idx="16">
                    <c:v>15.15</c:v>
                  </c:pt>
                  <c:pt idx="17">
                    <c:v>2.22</c:v>
                  </c:pt>
                  <c:pt idx="18">
                    <c:v>-7.77</c:v>
                  </c:pt>
                  <c:pt idx="19">
                    <c:v>1.85</c:v>
                  </c:pt>
                  <c:pt idx="20">
                    <c:v>12.90</c:v>
                  </c:pt>
                  <c:pt idx="21">
                    <c:v>6.86</c:v>
                  </c:pt>
                  <c:pt idx="22">
                    <c:v>0.00</c:v>
                  </c:pt>
                  <c:pt idx="23">
                    <c:v>5.00</c:v>
                  </c:pt>
                  <c:pt idx="24">
                    <c:v>4.35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170.00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1500.00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130.00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0</c:v>
                </c:pt>
                <c:pt idx="1">
                  <c:v>25</c:v>
                </c:pt>
                <c:pt idx="2">
                  <c:v>44.44444444444444</c:v>
                </c:pt>
                <c:pt idx="3">
                  <c:v>42.857142857142854</c:v>
                </c:pt>
                <c:pt idx="4">
                  <c:v>27.27272727272727</c:v>
                </c:pt>
                <c:pt idx="5">
                  <c:v>13.333333333333334</c:v>
                </c:pt>
                <c:pt idx="6">
                  <c:v>0</c:v>
                </c:pt>
                <c:pt idx="7">
                  <c:v>25</c:v>
                </c:pt>
                <c:pt idx="8">
                  <c:v>14.285714285714285</c:v>
                </c:pt>
                <c:pt idx="9">
                  <c:v>33.33333333333333</c:v>
                </c:pt>
                <c:pt idx="10">
                  <c:v>62.5</c:v>
                </c:pt>
                <c:pt idx="11">
                  <c:v>0</c:v>
                </c:pt>
                <c:pt idx="12">
                  <c:v>16.666666666666664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26.666666666666668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11.76470588235294</c:v>
                </c:pt>
                <c:pt idx="19">
                  <c:v>27.906976744186046</c:v>
                </c:pt>
                <c:pt idx="20">
                  <c:v>29.629629629629626</c:v>
                </c:pt>
                <c:pt idx="21">
                  <c:v>11.224489795918368</c:v>
                </c:pt>
                <c:pt idx="22">
                  <c:v>16.417910447761194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42844680"/>
        <c:axId val="50057801"/>
      </c:barChart>
      <c:catAx>
        <c:axId val="4284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57801"/>
        <c:crosses val="autoZero"/>
        <c:auto val="1"/>
        <c:lblOffset val="100"/>
        <c:tickLblSkip val="1"/>
        <c:noMultiLvlLbl val="0"/>
      </c:catAx>
      <c:valAx>
        <c:axId val="50057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44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0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210.00</c:v>
                  </c:pt>
                  <c:pt idx="20">
                    <c:v>130.00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30.00</c:v>
                  </c:pt>
                  <c:pt idx="3">
                    <c:v>0.00</c:v>
                  </c:pt>
                  <c:pt idx="4">
                    <c:v>27.27</c:v>
                  </c:pt>
                  <c:pt idx="5">
                    <c:v>21.43</c:v>
                  </c:pt>
                  <c:pt idx="6">
                    <c:v>45.45</c:v>
                  </c:pt>
                  <c:pt idx="7">
                    <c:v>11.11</c:v>
                  </c:pt>
                  <c:pt idx="8">
                    <c:v>33.33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-32.26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-9.52</c:v>
                  </c:pt>
                  <c:pt idx="16">
                    <c:v>15.15</c:v>
                  </c:pt>
                  <c:pt idx="17">
                    <c:v>2.22</c:v>
                  </c:pt>
                  <c:pt idx="18">
                    <c:v>-7.77</c:v>
                  </c:pt>
                  <c:pt idx="19">
                    <c:v>1.85</c:v>
                  </c:pt>
                  <c:pt idx="20">
                    <c:v>12.90</c:v>
                  </c:pt>
                  <c:pt idx="21">
                    <c:v>6.86</c:v>
                  </c:pt>
                  <c:pt idx="22">
                    <c:v>0.00</c:v>
                  </c:pt>
                  <c:pt idx="23">
                    <c:v>5.00</c:v>
                  </c:pt>
                  <c:pt idx="24">
                    <c:v>4.35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170.00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1500.00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130.00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120</c:v>
                </c:pt>
                <c:pt idx="1">
                  <c:v>24</c:v>
                </c:pt>
                <c:pt idx="2">
                  <c:v>50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50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220</c:v>
                </c:pt>
                <c:pt idx="20">
                  <c:v>140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24/08/২০২2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210.00</c:v>
                  </c:pt>
                  <c:pt idx="20">
                    <c:v>130.00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30.00</c:v>
                  </c:pt>
                  <c:pt idx="3">
                    <c:v>0.00</c:v>
                  </c:pt>
                  <c:pt idx="4">
                    <c:v>27.27</c:v>
                  </c:pt>
                  <c:pt idx="5">
                    <c:v>21.43</c:v>
                  </c:pt>
                  <c:pt idx="6">
                    <c:v>45.45</c:v>
                  </c:pt>
                  <c:pt idx="7">
                    <c:v>11.11</c:v>
                  </c:pt>
                  <c:pt idx="8">
                    <c:v>33.33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-32.26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-9.52</c:v>
                  </c:pt>
                  <c:pt idx="16">
                    <c:v>15.15</c:v>
                  </c:pt>
                  <c:pt idx="17">
                    <c:v>2.22</c:v>
                  </c:pt>
                  <c:pt idx="18">
                    <c:v>-7.77</c:v>
                  </c:pt>
                  <c:pt idx="19">
                    <c:v>1.85</c:v>
                  </c:pt>
                  <c:pt idx="20">
                    <c:v>12.90</c:v>
                  </c:pt>
                  <c:pt idx="21">
                    <c:v>6.86</c:v>
                  </c:pt>
                  <c:pt idx="22">
                    <c:v>0.00</c:v>
                  </c:pt>
                  <c:pt idx="23">
                    <c:v>5.00</c:v>
                  </c:pt>
                  <c:pt idx="24">
                    <c:v>4.35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170.00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1500.00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550.00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130.00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0</c:v>
                </c:pt>
                <c:pt idx="1">
                  <c:v>25</c:v>
                </c:pt>
                <c:pt idx="2">
                  <c:v>44.44444444444444</c:v>
                </c:pt>
                <c:pt idx="3">
                  <c:v>42.857142857142854</c:v>
                </c:pt>
                <c:pt idx="4">
                  <c:v>27.27272727272727</c:v>
                </c:pt>
                <c:pt idx="5">
                  <c:v>13.333333333333334</c:v>
                </c:pt>
                <c:pt idx="6">
                  <c:v>0</c:v>
                </c:pt>
                <c:pt idx="7">
                  <c:v>25</c:v>
                </c:pt>
                <c:pt idx="8">
                  <c:v>14.285714285714285</c:v>
                </c:pt>
                <c:pt idx="9">
                  <c:v>33.33333333333333</c:v>
                </c:pt>
                <c:pt idx="10">
                  <c:v>62.5</c:v>
                </c:pt>
                <c:pt idx="11">
                  <c:v>0</c:v>
                </c:pt>
                <c:pt idx="12">
                  <c:v>16.666666666666664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26.666666666666668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11.76470588235294</c:v>
                </c:pt>
                <c:pt idx="19">
                  <c:v>27.906976744186046</c:v>
                </c:pt>
                <c:pt idx="20">
                  <c:v>29.629629629629626</c:v>
                </c:pt>
                <c:pt idx="21">
                  <c:v>11.224489795918368</c:v>
                </c:pt>
                <c:pt idx="22">
                  <c:v>16.417910447761194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47867026"/>
        <c:axId val="28150051"/>
      </c:barChart>
      <c:catAx>
        <c:axId val="4786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50051"/>
        <c:crosses val="autoZero"/>
        <c:auto val="1"/>
        <c:lblOffset val="100"/>
        <c:tickLblSkip val="1"/>
        <c:noMultiLvlLbl val="0"/>
      </c:catAx>
      <c:valAx>
        <c:axId val="28150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67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0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69</xdr:row>
      <xdr:rowOff>0</xdr:rowOff>
    </xdr:from>
    <xdr:to>
      <xdr:col>13</xdr:col>
      <xdr:colOff>809625</xdr:colOff>
      <xdr:row>69</xdr:row>
      <xdr:rowOff>304800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145637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59">
      <selection activeCell="C65" sqref="C65:F65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68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" customHeight="1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.75" customHeight="1">
      <c r="A3" s="71" t="s">
        <v>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5" customHeight="1">
      <c r="A4" s="72" t="s">
        <v>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3.5" customHeight="1">
      <c r="A5" s="86" t="s">
        <v>68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3.5" customHeight="1">
      <c r="A6" s="87" t="s">
        <v>81</v>
      </c>
      <c r="B6" s="87"/>
      <c r="C6" s="87"/>
      <c r="D6" s="87"/>
      <c r="E6" s="87"/>
      <c r="F6" s="87"/>
      <c r="H6" s="1"/>
      <c r="I6" s="1"/>
      <c r="J6" s="1"/>
      <c r="K6" s="88" t="s">
        <v>82</v>
      </c>
      <c r="L6" s="88"/>
      <c r="M6" s="88"/>
      <c r="N6" s="88"/>
    </row>
    <row r="7" spans="1:14" ht="15" customHeight="1">
      <c r="A7" s="89" t="s">
        <v>44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2" customHeight="1">
      <c r="A8" s="4"/>
      <c r="B8" s="4"/>
      <c r="C8" s="5"/>
      <c r="D8" s="7"/>
      <c r="E8" s="6"/>
      <c r="F8" s="7"/>
      <c r="G8" s="8"/>
      <c r="H8" s="9"/>
      <c r="I8" s="7"/>
      <c r="J8" s="90" t="s">
        <v>43</v>
      </c>
      <c r="K8" s="90"/>
      <c r="L8" s="90"/>
      <c r="M8" s="90"/>
      <c r="N8" s="90"/>
    </row>
    <row r="9" spans="1:14" ht="27" customHeight="1">
      <c r="A9" s="73" t="s">
        <v>4</v>
      </c>
      <c r="B9" s="73" t="s">
        <v>10</v>
      </c>
      <c r="C9" s="73" t="s">
        <v>1</v>
      </c>
      <c r="D9" s="74" t="s">
        <v>83</v>
      </c>
      <c r="E9" s="75"/>
      <c r="F9" s="76"/>
      <c r="G9" s="74" t="s">
        <v>84</v>
      </c>
      <c r="H9" s="75"/>
      <c r="I9" s="76"/>
      <c r="J9" s="65" t="s">
        <v>85</v>
      </c>
      <c r="K9" s="74" t="s">
        <v>86</v>
      </c>
      <c r="L9" s="75"/>
      <c r="M9" s="76"/>
      <c r="N9" s="65" t="s">
        <v>87</v>
      </c>
    </row>
    <row r="10" spans="1:14" ht="21.75" customHeight="1">
      <c r="A10" s="73"/>
      <c r="B10" s="73"/>
      <c r="C10" s="73"/>
      <c r="D10" s="77"/>
      <c r="E10" s="78"/>
      <c r="F10" s="79"/>
      <c r="G10" s="77"/>
      <c r="H10" s="78"/>
      <c r="I10" s="79"/>
      <c r="J10" s="66"/>
      <c r="K10" s="77"/>
      <c r="L10" s="78"/>
      <c r="M10" s="79"/>
      <c r="N10" s="66"/>
    </row>
    <row r="11" spans="1:14" ht="9.75" customHeight="1">
      <c r="A11" s="73"/>
      <c r="B11" s="73"/>
      <c r="C11" s="73"/>
      <c r="D11" s="80"/>
      <c r="E11" s="81"/>
      <c r="F11" s="82"/>
      <c r="G11" s="80"/>
      <c r="H11" s="81"/>
      <c r="I11" s="82"/>
      <c r="J11" s="67"/>
      <c r="K11" s="77"/>
      <c r="L11" s="78"/>
      <c r="M11" s="79"/>
      <c r="N11" s="67"/>
    </row>
    <row r="12" spans="1:18" ht="15" customHeight="1">
      <c r="A12" s="35">
        <v>1</v>
      </c>
      <c r="B12" s="36" t="s">
        <v>55</v>
      </c>
      <c r="C12" s="37" t="s">
        <v>2</v>
      </c>
      <c r="D12" s="44">
        <v>70</v>
      </c>
      <c r="E12" s="45" t="s">
        <v>0</v>
      </c>
      <c r="F12" s="46">
        <v>80</v>
      </c>
      <c r="G12" s="44">
        <v>65</v>
      </c>
      <c r="H12" s="45" t="s">
        <v>0</v>
      </c>
      <c r="I12" s="46">
        <v>80</v>
      </c>
      <c r="J12" s="42">
        <f aca="true" t="shared" si="0" ref="J12:J42">((D12+F12)/2-(G12+I12)/2)/((G12+I12)/2)*100</f>
        <v>3.4482758620689653</v>
      </c>
      <c r="K12" s="64">
        <v>60</v>
      </c>
      <c r="L12" s="10" t="s">
        <v>0</v>
      </c>
      <c r="M12" s="14">
        <v>68</v>
      </c>
      <c r="N12" s="42">
        <f aca="true" t="shared" si="1" ref="N12:N26">((D12+F12)/2-(K12+M12)/2)/((K12+M12)/2)*100</f>
        <v>17.1875</v>
      </c>
      <c r="P12" s="18"/>
      <c r="Q12" s="18"/>
      <c r="R12" s="18"/>
    </row>
    <row r="13" spans="1:18" ht="12.75" customHeight="1">
      <c r="A13" s="35">
        <v>2</v>
      </c>
      <c r="B13" s="38" t="s">
        <v>38</v>
      </c>
      <c r="C13" s="39" t="s">
        <v>3</v>
      </c>
      <c r="D13" s="47">
        <v>68</v>
      </c>
      <c r="E13" s="48" t="s">
        <v>0</v>
      </c>
      <c r="F13" s="49">
        <v>75</v>
      </c>
      <c r="G13" s="47">
        <v>65</v>
      </c>
      <c r="H13" s="48" t="s">
        <v>0</v>
      </c>
      <c r="I13" s="49">
        <v>70</v>
      </c>
      <c r="J13" s="42">
        <f t="shared" si="0"/>
        <v>5.9259259259259265</v>
      </c>
      <c r="K13" s="26">
        <v>58</v>
      </c>
      <c r="L13" s="54" t="s">
        <v>0</v>
      </c>
      <c r="M13" s="11">
        <v>62</v>
      </c>
      <c r="N13" s="42">
        <f t="shared" si="1"/>
        <v>19.166666666666668</v>
      </c>
      <c r="P13" s="18"/>
      <c r="Q13" s="18"/>
      <c r="R13" s="18"/>
    </row>
    <row r="14" spans="1:18" ht="12.75" customHeight="1">
      <c r="A14" s="35">
        <v>3</v>
      </c>
      <c r="B14" s="38" t="s">
        <v>37</v>
      </c>
      <c r="C14" s="40" t="s">
        <v>3</v>
      </c>
      <c r="D14" s="47">
        <v>55</v>
      </c>
      <c r="E14" s="49"/>
      <c r="F14" s="49">
        <v>60</v>
      </c>
      <c r="G14" s="47">
        <v>52</v>
      </c>
      <c r="H14" s="49"/>
      <c r="I14" s="49">
        <v>58</v>
      </c>
      <c r="J14" s="42">
        <f t="shared" si="0"/>
        <v>4.545454545454546</v>
      </c>
      <c r="K14" s="26">
        <v>48</v>
      </c>
      <c r="L14" s="11" t="s">
        <v>0</v>
      </c>
      <c r="M14" s="11">
        <v>52</v>
      </c>
      <c r="N14" s="42">
        <f t="shared" si="1"/>
        <v>15</v>
      </c>
      <c r="P14" s="18"/>
      <c r="Q14" s="18"/>
      <c r="R14" s="18"/>
    </row>
    <row r="15" spans="1:18" ht="15" customHeight="1">
      <c r="A15" s="35">
        <v>4</v>
      </c>
      <c r="B15" s="36" t="s">
        <v>76</v>
      </c>
      <c r="C15" s="39" t="s">
        <v>3</v>
      </c>
      <c r="D15" s="50">
        <v>48</v>
      </c>
      <c r="E15" s="45" t="s">
        <v>0</v>
      </c>
      <c r="F15" s="46">
        <v>52</v>
      </c>
      <c r="G15" s="50">
        <v>48</v>
      </c>
      <c r="H15" s="45" t="s">
        <v>0</v>
      </c>
      <c r="I15" s="46">
        <v>52</v>
      </c>
      <c r="J15" s="42">
        <f t="shared" si="0"/>
        <v>0</v>
      </c>
      <c r="K15" s="15">
        <v>46</v>
      </c>
      <c r="L15" s="10" t="s">
        <v>0</v>
      </c>
      <c r="M15" s="14">
        <v>48</v>
      </c>
      <c r="N15" s="42">
        <f t="shared" si="1"/>
        <v>6.382978723404255</v>
      </c>
      <c r="P15" s="18"/>
      <c r="Q15" s="18"/>
      <c r="R15" s="18"/>
    </row>
    <row r="16" spans="1:18" ht="15" customHeight="1">
      <c r="A16" s="35">
        <v>5</v>
      </c>
      <c r="B16" s="36" t="s">
        <v>53</v>
      </c>
      <c r="C16" s="40" t="s">
        <v>3</v>
      </c>
      <c r="D16" s="51">
        <v>55</v>
      </c>
      <c r="E16" s="52" t="s">
        <v>0</v>
      </c>
      <c r="F16" s="53">
        <v>58</v>
      </c>
      <c r="G16" s="51">
        <v>50</v>
      </c>
      <c r="H16" s="52" t="s">
        <v>0</v>
      </c>
      <c r="I16" s="53">
        <v>55</v>
      </c>
      <c r="J16" s="42">
        <f t="shared" si="0"/>
        <v>7.6190476190476195</v>
      </c>
      <c r="K16" s="27">
        <v>35</v>
      </c>
      <c r="L16" s="12" t="s">
        <v>0</v>
      </c>
      <c r="M16" s="13">
        <v>40</v>
      </c>
      <c r="N16" s="42">
        <f t="shared" si="1"/>
        <v>50.66666666666667</v>
      </c>
      <c r="P16" s="18"/>
      <c r="Q16" s="18"/>
      <c r="R16" s="18"/>
    </row>
    <row r="17" spans="1:18" ht="15" customHeight="1">
      <c r="A17" s="35">
        <v>6</v>
      </c>
      <c r="B17" s="36" t="s">
        <v>17</v>
      </c>
      <c r="C17" s="39" t="s">
        <v>3</v>
      </c>
      <c r="D17" s="51">
        <v>50</v>
      </c>
      <c r="E17" s="52" t="s">
        <v>0</v>
      </c>
      <c r="F17" s="53">
        <v>52</v>
      </c>
      <c r="G17" s="51">
        <v>40</v>
      </c>
      <c r="H17" s="52" t="s">
        <v>0</v>
      </c>
      <c r="I17" s="53">
        <v>42</v>
      </c>
      <c r="J17" s="42">
        <f t="shared" si="0"/>
        <v>24.390243902439025</v>
      </c>
      <c r="K17" s="27">
        <v>30</v>
      </c>
      <c r="L17" s="12" t="s">
        <v>0</v>
      </c>
      <c r="M17" s="13">
        <v>32</v>
      </c>
      <c r="N17" s="42">
        <f t="shared" si="1"/>
        <v>64.51612903225806</v>
      </c>
      <c r="P17" s="18"/>
      <c r="Q17" s="18"/>
      <c r="R17" s="18"/>
    </row>
    <row r="18" spans="1:18" ht="13.5">
      <c r="A18" s="35">
        <v>7</v>
      </c>
      <c r="B18" s="36" t="s">
        <v>56</v>
      </c>
      <c r="C18" s="39" t="s">
        <v>3</v>
      </c>
      <c r="D18" s="51">
        <v>130</v>
      </c>
      <c r="E18" s="52" t="s">
        <v>0</v>
      </c>
      <c r="F18" s="53">
        <v>135</v>
      </c>
      <c r="G18" s="51">
        <v>125</v>
      </c>
      <c r="H18" s="52" t="s">
        <v>0</v>
      </c>
      <c r="I18" s="53">
        <v>130</v>
      </c>
      <c r="J18" s="42">
        <f t="shared" si="0"/>
        <v>3.9215686274509802</v>
      </c>
      <c r="K18" s="27">
        <v>100</v>
      </c>
      <c r="L18" s="12" t="s">
        <v>0</v>
      </c>
      <c r="M18" s="13">
        <v>105</v>
      </c>
      <c r="N18" s="42">
        <f t="shared" si="1"/>
        <v>29.268292682926827</v>
      </c>
      <c r="O18" s="17"/>
      <c r="P18" s="18"/>
      <c r="Q18" s="18"/>
      <c r="R18" s="18"/>
    </row>
    <row r="19" spans="1:18" ht="13.5">
      <c r="A19" s="35">
        <v>8</v>
      </c>
      <c r="B19" s="21" t="s">
        <v>57</v>
      </c>
      <c r="C19" s="22" t="s">
        <v>3</v>
      </c>
      <c r="D19" s="15">
        <v>105</v>
      </c>
      <c r="E19" s="14" t="s">
        <v>0</v>
      </c>
      <c r="F19" s="14">
        <v>110</v>
      </c>
      <c r="G19" s="15">
        <v>100</v>
      </c>
      <c r="H19" s="14" t="s">
        <v>0</v>
      </c>
      <c r="I19" s="14">
        <v>105</v>
      </c>
      <c r="J19" s="42">
        <f t="shared" si="0"/>
        <v>4.878048780487805</v>
      </c>
      <c r="K19" s="15">
        <v>80</v>
      </c>
      <c r="L19" s="14" t="s">
        <v>0</v>
      </c>
      <c r="M19" s="14">
        <v>85</v>
      </c>
      <c r="N19" s="42">
        <f t="shared" si="1"/>
        <v>30.303030303030305</v>
      </c>
      <c r="O19" s="17"/>
      <c r="P19" s="18"/>
      <c r="Q19" s="18"/>
      <c r="R19" s="18"/>
    </row>
    <row r="20" spans="1:18" ht="13.5">
      <c r="A20" s="35">
        <v>9</v>
      </c>
      <c r="B20" s="21" t="s">
        <v>74</v>
      </c>
      <c r="C20" s="19" t="s">
        <v>3</v>
      </c>
      <c r="D20" s="27">
        <v>125</v>
      </c>
      <c r="E20" s="13" t="s">
        <v>0</v>
      </c>
      <c r="F20" s="13">
        <v>135</v>
      </c>
      <c r="G20" s="27">
        <v>125</v>
      </c>
      <c r="H20" s="13" t="s">
        <v>0</v>
      </c>
      <c r="I20" s="13">
        <v>130</v>
      </c>
      <c r="J20" s="42">
        <f t="shared" si="0"/>
        <v>1.9607843137254901</v>
      </c>
      <c r="K20" s="27">
        <v>125</v>
      </c>
      <c r="L20" s="13" t="s">
        <v>0</v>
      </c>
      <c r="M20" s="13">
        <v>130</v>
      </c>
      <c r="N20" s="42">
        <f t="shared" si="1"/>
        <v>1.9607843137254901</v>
      </c>
      <c r="O20" s="17"/>
      <c r="P20" s="18"/>
      <c r="Q20" s="18"/>
      <c r="R20" s="18"/>
    </row>
    <row r="21" spans="1:18" ht="15" customHeight="1">
      <c r="A21" s="35">
        <v>10</v>
      </c>
      <c r="B21" s="21" t="s">
        <v>42</v>
      </c>
      <c r="C21" s="19" t="s">
        <v>3</v>
      </c>
      <c r="D21" s="27">
        <v>90</v>
      </c>
      <c r="E21" s="13" t="s">
        <v>0</v>
      </c>
      <c r="F21" s="13">
        <v>100</v>
      </c>
      <c r="G21" s="27">
        <v>95</v>
      </c>
      <c r="H21" s="13" t="s">
        <v>0</v>
      </c>
      <c r="I21" s="13">
        <v>100</v>
      </c>
      <c r="J21" s="42">
        <f t="shared" si="0"/>
        <v>-2.564102564102564</v>
      </c>
      <c r="K21" s="27">
        <v>90</v>
      </c>
      <c r="L21" s="13" t="s">
        <v>0</v>
      </c>
      <c r="M21" s="13">
        <v>100</v>
      </c>
      <c r="N21" s="42">
        <f t="shared" si="1"/>
        <v>0</v>
      </c>
      <c r="P21" s="18"/>
      <c r="Q21" s="18"/>
      <c r="R21" s="18"/>
    </row>
    <row r="22" spans="1:18" ht="15" customHeight="1">
      <c r="A22" s="35">
        <v>11</v>
      </c>
      <c r="B22" s="21" t="s">
        <v>65</v>
      </c>
      <c r="C22" s="22" t="s">
        <v>3</v>
      </c>
      <c r="D22" s="27">
        <v>70</v>
      </c>
      <c r="E22" s="13" t="s">
        <v>0</v>
      </c>
      <c r="F22" s="13">
        <v>75</v>
      </c>
      <c r="G22" s="27">
        <v>70</v>
      </c>
      <c r="H22" s="13" t="s">
        <v>0</v>
      </c>
      <c r="I22" s="13">
        <v>75</v>
      </c>
      <c r="J22" s="42">
        <f t="shared" si="0"/>
        <v>0</v>
      </c>
      <c r="K22" s="27">
        <v>65</v>
      </c>
      <c r="L22" s="13" t="s">
        <v>0</v>
      </c>
      <c r="M22" s="13">
        <v>70</v>
      </c>
      <c r="N22" s="42">
        <f t="shared" si="1"/>
        <v>7.4074074074074066</v>
      </c>
      <c r="R22" s="18"/>
    </row>
    <row r="23" spans="1:18" ht="15" customHeight="1">
      <c r="A23" s="35">
        <v>12</v>
      </c>
      <c r="B23" s="23" t="s">
        <v>24</v>
      </c>
      <c r="C23" s="19" t="s">
        <v>12</v>
      </c>
      <c r="D23" s="15">
        <v>172</v>
      </c>
      <c r="E23" s="13" t="s">
        <v>0</v>
      </c>
      <c r="F23" s="14">
        <v>175</v>
      </c>
      <c r="G23" s="15">
        <v>162</v>
      </c>
      <c r="H23" s="13" t="s">
        <v>0</v>
      </c>
      <c r="I23" s="14">
        <v>170</v>
      </c>
      <c r="J23" s="42">
        <f t="shared" si="0"/>
        <v>4.518072289156627</v>
      </c>
      <c r="K23" s="15">
        <v>122</v>
      </c>
      <c r="L23" s="13" t="s">
        <v>0</v>
      </c>
      <c r="M23" s="14">
        <v>124</v>
      </c>
      <c r="N23" s="42">
        <f t="shared" si="1"/>
        <v>41.05691056910569</v>
      </c>
      <c r="P23" s="18"/>
      <c r="Q23" s="18"/>
      <c r="R23" s="18"/>
    </row>
    <row r="24" spans="1:18" ht="13.5" customHeight="1">
      <c r="A24" s="35">
        <v>13</v>
      </c>
      <c r="B24" s="23" t="s">
        <v>39</v>
      </c>
      <c r="C24" s="19" t="s">
        <v>3</v>
      </c>
      <c r="D24" s="26">
        <v>135</v>
      </c>
      <c r="E24" s="13" t="s">
        <v>0</v>
      </c>
      <c r="F24" s="14">
        <v>145</v>
      </c>
      <c r="G24" s="26">
        <v>125</v>
      </c>
      <c r="H24" s="13" t="s">
        <v>0</v>
      </c>
      <c r="I24" s="14">
        <v>135</v>
      </c>
      <c r="J24" s="42">
        <f t="shared" si="0"/>
        <v>7.6923076923076925</v>
      </c>
      <c r="K24" s="26">
        <v>114</v>
      </c>
      <c r="L24" s="13" t="s">
        <v>0</v>
      </c>
      <c r="M24" s="14">
        <v>116</v>
      </c>
      <c r="N24" s="42">
        <f t="shared" si="1"/>
        <v>21.73913043478261</v>
      </c>
      <c r="P24" s="18"/>
      <c r="Q24" s="18"/>
      <c r="R24" s="18"/>
    </row>
    <row r="25" spans="1:18" ht="11.25" customHeight="1">
      <c r="A25" s="35">
        <v>14</v>
      </c>
      <c r="B25" s="23" t="s">
        <v>32</v>
      </c>
      <c r="C25" s="22" t="s">
        <v>3</v>
      </c>
      <c r="D25" s="26">
        <v>184</v>
      </c>
      <c r="E25" s="13" t="s">
        <v>0</v>
      </c>
      <c r="F25" s="11">
        <v>185</v>
      </c>
      <c r="G25" s="26">
        <v>185</v>
      </c>
      <c r="H25" s="13" t="s">
        <v>0</v>
      </c>
      <c r="I25" s="11">
        <v>198</v>
      </c>
      <c r="J25" s="43">
        <f t="shared" si="0"/>
        <v>-3.6553524804177546</v>
      </c>
      <c r="K25" s="26">
        <v>145</v>
      </c>
      <c r="L25" s="13" t="s">
        <v>0</v>
      </c>
      <c r="M25" s="11">
        <v>150</v>
      </c>
      <c r="N25" s="42">
        <f t="shared" si="1"/>
        <v>25.08474576271186</v>
      </c>
      <c r="P25" s="18"/>
      <c r="Q25" s="18"/>
      <c r="R25" s="18"/>
    </row>
    <row r="26" spans="1:18" ht="15" customHeight="1">
      <c r="A26" s="35">
        <v>15</v>
      </c>
      <c r="B26" s="23" t="s">
        <v>31</v>
      </c>
      <c r="C26" s="19" t="s">
        <v>11</v>
      </c>
      <c r="D26" s="26">
        <v>900</v>
      </c>
      <c r="E26" s="13" t="s">
        <v>0</v>
      </c>
      <c r="F26" s="11">
        <v>910</v>
      </c>
      <c r="G26" s="26">
        <v>900</v>
      </c>
      <c r="H26" s="13" t="s">
        <v>0</v>
      </c>
      <c r="I26" s="11">
        <v>960</v>
      </c>
      <c r="J26" s="42">
        <f t="shared" si="0"/>
        <v>-2.6881720430107525</v>
      </c>
      <c r="K26" s="26">
        <v>670</v>
      </c>
      <c r="L26" s="13" t="s">
        <v>0</v>
      </c>
      <c r="M26" s="11">
        <v>700</v>
      </c>
      <c r="N26" s="42">
        <f t="shared" si="1"/>
        <v>32.11678832116788</v>
      </c>
      <c r="P26" s="18"/>
      <c r="Q26" s="18"/>
      <c r="R26" s="18"/>
    </row>
    <row r="27" spans="1:18" ht="15" customHeight="1">
      <c r="A27" s="35">
        <v>16</v>
      </c>
      <c r="B27" s="21" t="s">
        <v>71</v>
      </c>
      <c r="C27" s="22" t="s">
        <v>2</v>
      </c>
      <c r="D27" s="15">
        <v>88</v>
      </c>
      <c r="E27" s="10" t="s">
        <v>0</v>
      </c>
      <c r="F27" s="14">
        <v>90</v>
      </c>
      <c r="G27" s="15">
        <v>80</v>
      </c>
      <c r="H27" s="10" t="s">
        <v>0</v>
      </c>
      <c r="I27" s="14">
        <v>82</v>
      </c>
      <c r="J27" s="42">
        <f t="shared" si="0"/>
        <v>9.876543209876543</v>
      </c>
      <c r="K27" s="15">
        <v>78</v>
      </c>
      <c r="L27" s="10" t="s">
        <v>0</v>
      </c>
      <c r="M27" s="14">
        <v>80</v>
      </c>
      <c r="N27" s="42">
        <f aca="true" t="shared" si="2" ref="N27:N32">((D27+F27)/2-(K27+M27)/2)/((K27+M27)/2)*100</f>
        <v>12.658227848101266</v>
      </c>
      <c r="P27" s="18"/>
      <c r="Q27" s="18"/>
      <c r="R27" s="18"/>
    </row>
    <row r="28" spans="1:18" ht="12.75" customHeight="1">
      <c r="A28" s="35">
        <v>17</v>
      </c>
      <c r="B28" s="21" t="s">
        <v>58</v>
      </c>
      <c r="C28" s="19" t="s">
        <v>3</v>
      </c>
      <c r="D28" s="26">
        <v>40</v>
      </c>
      <c r="E28" s="14" t="s">
        <v>0</v>
      </c>
      <c r="F28" s="11">
        <v>50</v>
      </c>
      <c r="G28" s="43">
        <v>40</v>
      </c>
      <c r="H28" s="55" t="s">
        <v>0</v>
      </c>
      <c r="I28" s="63">
        <v>50</v>
      </c>
      <c r="J28" s="42">
        <f t="shared" si="0"/>
        <v>0</v>
      </c>
      <c r="K28" s="26">
        <v>45</v>
      </c>
      <c r="L28" s="14" t="s">
        <v>0</v>
      </c>
      <c r="M28" s="11">
        <v>50</v>
      </c>
      <c r="N28" s="42">
        <f t="shared" si="2"/>
        <v>-5.263157894736842</v>
      </c>
      <c r="P28" s="18"/>
      <c r="Q28" s="18"/>
      <c r="R28" s="18"/>
    </row>
    <row r="29" spans="1:18" ht="12.75" customHeight="1">
      <c r="A29" s="35">
        <v>18</v>
      </c>
      <c r="B29" s="21" t="s">
        <v>70</v>
      </c>
      <c r="C29" s="19" t="s">
        <v>3</v>
      </c>
      <c r="D29" s="26">
        <v>40</v>
      </c>
      <c r="E29" s="10" t="s">
        <v>0</v>
      </c>
      <c r="F29" s="11">
        <v>45</v>
      </c>
      <c r="G29" s="43">
        <v>35</v>
      </c>
      <c r="H29" s="55"/>
      <c r="I29" s="63">
        <v>40</v>
      </c>
      <c r="J29" s="42">
        <f t="shared" si="0"/>
        <v>13.333333333333334</v>
      </c>
      <c r="K29" s="26">
        <v>40</v>
      </c>
      <c r="L29" s="14" t="s">
        <v>0</v>
      </c>
      <c r="M29" s="11">
        <v>45</v>
      </c>
      <c r="N29" s="42">
        <f t="shared" si="2"/>
        <v>0</v>
      </c>
      <c r="P29" s="18"/>
      <c r="Q29" s="18"/>
      <c r="R29" s="18"/>
    </row>
    <row r="30" spans="1:18" ht="15" customHeight="1">
      <c r="A30" s="35">
        <v>19</v>
      </c>
      <c r="B30" s="21" t="s">
        <v>59</v>
      </c>
      <c r="C30" s="22" t="s">
        <v>3</v>
      </c>
      <c r="D30" s="15">
        <v>70</v>
      </c>
      <c r="E30" s="10" t="s">
        <v>0</v>
      </c>
      <c r="F30" s="14">
        <v>100</v>
      </c>
      <c r="G30" s="15">
        <v>70</v>
      </c>
      <c r="H30" s="54" t="s">
        <v>0</v>
      </c>
      <c r="I30" s="11">
        <v>100</v>
      </c>
      <c r="J30" s="42">
        <f t="shared" si="0"/>
        <v>0</v>
      </c>
      <c r="K30" s="15">
        <v>60</v>
      </c>
      <c r="L30" s="10" t="s">
        <v>0</v>
      </c>
      <c r="M30" s="14">
        <v>70</v>
      </c>
      <c r="N30" s="42">
        <f t="shared" si="2"/>
        <v>30.76923076923077</v>
      </c>
      <c r="P30" s="18"/>
      <c r="Q30" s="18"/>
      <c r="R30" s="18"/>
    </row>
    <row r="31" spans="1:18" ht="13.5" customHeight="1">
      <c r="A31" s="35">
        <v>20</v>
      </c>
      <c r="B31" s="21" t="s">
        <v>45</v>
      </c>
      <c r="C31" s="19" t="s">
        <v>3</v>
      </c>
      <c r="D31" s="15">
        <v>110</v>
      </c>
      <c r="E31" s="10" t="s">
        <v>0</v>
      </c>
      <c r="F31" s="14">
        <v>130</v>
      </c>
      <c r="G31" s="15">
        <v>110</v>
      </c>
      <c r="H31" s="10" t="s">
        <v>0</v>
      </c>
      <c r="I31" s="14">
        <v>120</v>
      </c>
      <c r="J31" s="42">
        <f>((D31+F31)/2-(G31+I31)/2)/((G31+I31)/2)*100</f>
        <v>4.3478260869565215</v>
      </c>
      <c r="K31" s="15">
        <v>110</v>
      </c>
      <c r="L31" s="10" t="s">
        <v>0</v>
      </c>
      <c r="M31" s="14">
        <v>120</v>
      </c>
      <c r="N31" s="42">
        <f t="shared" si="2"/>
        <v>4.3478260869565215</v>
      </c>
      <c r="P31" s="18"/>
      <c r="Q31" s="18"/>
      <c r="R31" s="18"/>
    </row>
    <row r="32" spans="1:18" ht="11.25" customHeight="1">
      <c r="A32" s="35">
        <v>21</v>
      </c>
      <c r="B32" s="21" t="s">
        <v>73</v>
      </c>
      <c r="C32" s="19" t="s">
        <v>3</v>
      </c>
      <c r="D32" s="15">
        <v>80</v>
      </c>
      <c r="E32" s="14" t="s">
        <v>0</v>
      </c>
      <c r="F32" s="14">
        <v>120</v>
      </c>
      <c r="G32" s="27">
        <v>100</v>
      </c>
      <c r="H32" s="14" t="s">
        <v>0</v>
      </c>
      <c r="I32" s="14">
        <v>120</v>
      </c>
      <c r="J32" s="42">
        <f t="shared" si="0"/>
        <v>-9.090909090909092</v>
      </c>
      <c r="K32" s="15">
        <v>80</v>
      </c>
      <c r="L32" s="14" t="s">
        <v>0</v>
      </c>
      <c r="M32" s="14">
        <v>100</v>
      </c>
      <c r="N32" s="42">
        <f t="shared" si="2"/>
        <v>11.11111111111111</v>
      </c>
      <c r="P32" s="18"/>
      <c r="Q32" s="18"/>
      <c r="R32" s="18"/>
    </row>
    <row r="33" spans="1:18" ht="13.5" customHeight="1">
      <c r="A33" s="35">
        <v>22</v>
      </c>
      <c r="B33" s="21" t="s">
        <v>36</v>
      </c>
      <c r="C33" s="19" t="s">
        <v>3</v>
      </c>
      <c r="D33" s="15">
        <v>100</v>
      </c>
      <c r="E33" s="14" t="s">
        <v>0</v>
      </c>
      <c r="F33" s="14">
        <v>120</v>
      </c>
      <c r="G33" s="15">
        <v>100</v>
      </c>
      <c r="H33" s="14" t="s">
        <v>0</v>
      </c>
      <c r="I33" s="14">
        <v>120</v>
      </c>
      <c r="J33" s="42">
        <f t="shared" si="0"/>
        <v>0</v>
      </c>
      <c r="K33" s="15">
        <v>100</v>
      </c>
      <c r="L33" s="14" t="s">
        <v>0</v>
      </c>
      <c r="M33" s="14">
        <v>120</v>
      </c>
      <c r="N33" s="42">
        <f aca="true" t="shared" si="3" ref="N33:N43">((D33+F33)/2-(K33+M33)/2)/((K33+M33)/2)*100</f>
        <v>0</v>
      </c>
      <c r="P33" s="18"/>
      <c r="Q33" s="18"/>
      <c r="R33" s="18"/>
    </row>
    <row r="34" spans="1:18" ht="15" customHeight="1">
      <c r="A34" s="35">
        <v>23</v>
      </c>
      <c r="B34" s="21" t="s">
        <v>54</v>
      </c>
      <c r="C34" s="19" t="s">
        <v>3</v>
      </c>
      <c r="D34" s="15">
        <v>25</v>
      </c>
      <c r="E34" s="14" t="s">
        <v>0</v>
      </c>
      <c r="F34" s="14">
        <v>30</v>
      </c>
      <c r="G34" s="26">
        <v>25</v>
      </c>
      <c r="H34" s="14" t="s">
        <v>0</v>
      </c>
      <c r="I34" s="14">
        <v>30</v>
      </c>
      <c r="J34" s="42">
        <f t="shared" si="0"/>
        <v>0</v>
      </c>
      <c r="K34" s="15">
        <v>20</v>
      </c>
      <c r="L34" s="14" t="s">
        <v>0</v>
      </c>
      <c r="M34" s="14">
        <v>24</v>
      </c>
      <c r="N34" s="42">
        <f>((D34+F34)/2-(K34+M34)/2)/((K34+M34)/2)*100</f>
        <v>25</v>
      </c>
      <c r="P34" s="18"/>
      <c r="Q34" s="18"/>
      <c r="R34" s="18"/>
    </row>
    <row r="35" spans="1:18" ht="12.75" customHeight="1">
      <c r="A35" s="35">
        <v>24</v>
      </c>
      <c r="B35" s="21" t="s">
        <v>18</v>
      </c>
      <c r="C35" s="19" t="s">
        <v>3</v>
      </c>
      <c r="D35" s="27">
        <v>50</v>
      </c>
      <c r="E35" s="10" t="s">
        <v>0</v>
      </c>
      <c r="F35" s="13">
        <v>80</v>
      </c>
      <c r="G35" s="27">
        <v>40</v>
      </c>
      <c r="H35" s="10" t="s">
        <v>0</v>
      </c>
      <c r="I35" s="13">
        <v>60</v>
      </c>
      <c r="J35" s="42">
        <f t="shared" si="0"/>
        <v>30</v>
      </c>
      <c r="K35" s="27">
        <v>40</v>
      </c>
      <c r="L35" s="10" t="s">
        <v>0</v>
      </c>
      <c r="M35" s="13">
        <v>50</v>
      </c>
      <c r="N35" s="42">
        <f t="shared" si="3"/>
        <v>44.44444444444444</v>
      </c>
      <c r="P35" s="18"/>
      <c r="Q35" s="18"/>
      <c r="R35" s="18"/>
    </row>
    <row r="36" spans="1:18" ht="12" customHeight="1">
      <c r="A36" s="35">
        <v>25</v>
      </c>
      <c r="B36" s="21" t="s">
        <v>22</v>
      </c>
      <c r="C36" s="19" t="s">
        <v>3</v>
      </c>
      <c r="D36" s="27">
        <v>20</v>
      </c>
      <c r="E36" s="10" t="s">
        <v>0</v>
      </c>
      <c r="F36" s="13">
        <v>30</v>
      </c>
      <c r="G36" s="27">
        <v>20</v>
      </c>
      <c r="H36" s="10" t="s">
        <v>0</v>
      </c>
      <c r="I36" s="13">
        <v>30</v>
      </c>
      <c r="J36" s="42">
        <f t="shared" si="0"/>
        <v>0</v>
      </c>
      <c r="K36" s="27">
        <v>15</v>
      </c>
      <c r="L36" s="10" t="s">
        <v>0</v>
      </c>
      <c r="M36" s="13">
        <v>20</v>
      </c>
      <c r="N36" s="42">
        <f t="shared" si="3"/>
        <v>42.857142857142854</v>
      </c>
      <c r="P36" s="18"/>
      <c r="Q36" s="18"/>
      <c r="R36" s="18"/>
    </row>
    <row r="37" spans="1:18" ht="15" customHeight="1">
      <c r="A37" s="35">
        <v>26</v>
      </c>
      <c r="B37" s="21" t="s">
        <v>21</v>
      </c>
      <c r="C37" s="19" t="s">
        <v>3</v>
      </c>
      <c r="D37" s="27">
        <v>30</v>
      </c>
      <c r="E37" s="10" t="s">
        <v>0</v>
      </c>
      <c r="F37" s="13">
        <v>40</v>
      </c>
      <c r="G37" s="27">
        <v>25</v>
      </c>
      <c r="H37" s="12" t="s">
        <v>0</v>
      </c>
      <c r="I37" s="13">
        <v>30</v>
      </c>
      <c r="J37" s="42">
        <f t="shared" si="0"/>
        <v>27.27272727272727</v>
      </c>
      <c r="K37" s="27">
        <v>25</v>
      </c>
      <c r="L37" s="10" t="s">
        <v>0</v>
      </c>
      <c r="M37" s="13">
        <v>30</v>
      </c>
      <c r="N37" s="42">
        <f t="shared" si="3"/>
        <v>27.27272727272727</v>
      </c>
      <c r="P37" s="18"/>
      <c r="Q37" s="18"/>
      <c r="R37" s="18"/>
    </row>
    <row r="38" spans="1:18" ht="15" customHeight="1">
      <c r="A38" s="35">
        <v>27</v>
      </c>
      <c r="B38" s="21" t="s">
        <v>60</v>
      </c>
      <c r="C38" s="19" t="s">
        <v>47</v>
      </c>
      <c r="D38" s="15">
        <v>35</v>
      </c>
      <c r="E38" s="10" t="s">
        <v>0</v>
      </c>
      <c r="F38" s="31">
        <v>50</v>
      </c>
      <c r="G38" s="15">
        <v>30</v>
      </c>
      <c r="H38" s="13" t="s">
        <v>0</v>
      </c>
      <c r="I38" s="31">
        <v>40</v>
      </c>
      <c r="J38" s="42">
        <f t="shared" si="0"/>
        <v>21.428571428571427</v>
      </c>
      <c r="K38" s="27">
        <v>35</v>
      </c>
      <c r="L38" s="13" t="s">
        <v>0</v>
      </c>
      <c r="M38" s="13">
        <v>40</v>
      </c>
      <c r="N38" s="42">
        <f t="shared" si="3"/>
        <v>13.333333333333334</v>
      </c>
      <c r="P38" s="18"/>
      <c r="Q38" s="18"/>
      <c r="R38" s="18"/>
    </row>
    <row r="39" spans="1:18" ht="15" customHeight="1">
      <c r="A39" s="35">
        <v>28</v>
      </c>
      <c r="B39" s="21" t="s">
        <v>66</v>
      </c>
      <c r="C39" s="19" t="s">
        <v>3</v>
      </c>
      <c r="D39" s="27">
        <v>30</v>
      </c>
      <c r="E39" s="14" t="s">
        <v>0</v>
      </c>
      <c r="F39" s="13">
        <v>50</v>
      </c>
      <c r="G39" s="43">
        <v>20</v>
      </c>
      <c r="H39" s="10" t="s">
        <v>0</v>
      </c>
      <c r="I39" s="55">
        <v>35</v>
      </c>
      <c r="J39" s="42">
        <f t="shared" si="0"/>
        <v>45.45454545454545</v>
      </c>
      <c r="K39" s="43" t="s">
        <v>0</v>
      </c>
      <c r="L39" s="55" t="s">
        <v>0</v>
      </c>
      <c r="M39" s="63" t="s">
        <v>0</v>
      </c>
      <c r="N39" s="42" t="s">
        <v>0</v>
      </c>
      <c r="P39" s="18"/>
      <c r="Q39" s="18"/>
      <c r="R39" s="18"/>
    </row>
    <row r="40" spans="1:18" ht="15" customHeight="1">
      <c r="A40" s="35">
        <v>29</v>
      </c>
      <c r="B40" s="21" t="s">
        <v>23</v>
      </c>
      <c r="C40" s="19" t="s">
        <v>25</v>
      </c>
      <c r="D40" s="27">
        <v>40</v>
      </c>
      <c r="E40" s="14" t="s">
        <v>0</v>
      </c>
      <c r="F40" s="13">
        <v>60</v>
      </c>
      <c r="G40" s="27">
        <v>40</v>
      </c>
      <c r="H40" s="28" t="s">
        <v>0</v>
      </c>
      <c r="I40" s="28">
        <v>50</v>
      </c>
      <c r="J40" s="42">
        <f t="shared" si="0"/>
        <v>11.11111111111111</v>
      </c>
      <c r="K40" s="27">
        <v>30</v>
      </c>
      <c r="L40" s="11" t="s">
        <v>0</v>
      </c>
      <c r="M40" s="13">
        <v>50</v>
      </c>
      <c r="N40" s="42">
        <f t="shared" si="3"/>
        <v>25</v>
      </c>
      <c r="P40" s="18"/>
      <c r="Q40" s="18"/>
      <c r="R40" s="18"/>
    </row>
    <row r="41" spans="1:18" ht="15" customHeight="1">
      <c r="A41" s="35">
        <v>30</v>
      </c>
      <c r="B41" s="21" t="s">
        <v>61</v>
      </c>
      <c r="C41" s="19" t="s">
        <v>2</v>
      </c>
      <c r="D41" s="27">
        <v>30</v>
      </c>
      <c r="E41" s="14" t="s">
        <v>0</v>
      </c>
      <c r="F41" s="13">
        <v>50</v>
      </c>
      <c r="G41" s="15">
        <v>20</v>
      </c>
      <c r="H41" s="34" t="s">
        <v>0</v>
      </c>
      <c r="I41" s="14">
        <v>40</v>
      </c>
      <c r="J41" s="56">
        <f t="shared" si="0"/>
        <v>33.33333333333333</v>
      </c>
      <c r="K41" s="27">
        <v>30</v>
      </c>
      <c r="L41" s="14" t="s">
        <v>0</v>
      </c>
      <c r="M41" s="13">
        <v>40</v>
      </c>
      <c r="N41" s="42">
        <f t="shared" si="3"/>
        <v>14.285714285714285</v>
      </c>
      <c r="P41" s="18"/>
      <c r="Q41" s="18"/>
      <c r="R41" s="18"/>
    </row>
    <row r="42" spans="1:18" ht="15" customHeight="1">
      <c r="A42" s="35">
        <v>31</v>
      </c>
      <c r="B42" s="24" t="s">
        <v>62</v>
      </c>
      <c r="C42" s="19" t="s">
        <v>3</v>
      </c>
      <c r="D42" s="27">
        <v>50</v>
      </c>
      <c r="E42" s="14" t="s">
        <v>0</v>
      </c>
      <c r="F42" s="13">
        <v>70</v>
      </c>
      <c r="G42" s="15">
        <v>40</v>
      </c>
      <c r="H42" s="34" t="s">
        <v>0</v>
      </c>
      <c r="I42" s="14">
        <v>60</v>
      </c>
      <c r="J42" s="42">
        <f t="shared" si="0"/>
        <v>20</v>
      </c>
      <c r="K42" s="27">
        <v>40</v>
      </c>
      <c r="L42" s="14" t="s">
        <v>0</v>
      </c>
      <c r="M42" s="13">
        <v>50</v>
      </c>
      <c r="N42" s="42">
        <f t="shared" si="3"/>
        <v>33.33333333333333</v>
      </c>
      <c r="P42" s="18"/>
      <c r="Q42" s="18"/>
      <c r="R42" s="18"/>
    </row>
    <row r="43" spans="1:18" ht="15" customHeight="1">
      <c r="A43" s="35">
        <v>32</v>
      </c>
      <c r="B43" s="24" t="s">
        <v>29</v>
      </c>
      <c r="C43" s="19" t="s">
        <v>3</v>
      </c>
      <c r="D43" s="27">
        <v>50</v>
      </c>
      <c r="E43" s="14" t="s">
        <v>0</v>
      </c>
      <c r="F43" s="13">
        <v>80</v>
      </c>
      <c r="G43" s="27">
        <v>40</v>
      </c>
      <c r="H43" s="14" t="s">
        <v>0</v>
      </c>
      <c r="I43" s="28">
        <v>60</v>
      </c>
      <c r="J43" s="42">
        <f>((D43+F43)/2-(G43+I43)/2)/((G43+I43)/2)*100</f>
        <v>30</v>
      </c>
      <c r="K43" s="27">
        <v>30</v>
      </c>
      <c r="L43" s="13" t="s">
        <v>0</v>
      </c>
      <c r="M43" s="13">
        <v>50</v>
      </c>
      <c r="N43" s="42">
        <f t="shared" si="3"/>
        <v>62.5</v>
      </c>
      <c r="P43" s="18"/>
      <c r="Q43" s="18"/>
      <c r="R43" s="18"/>
    </row>
    <row r="44" spans="1:18" ht="15" customHeight="1">
      <c r="A44" s="35">
        <v>33</v>
      </c>
      <c r="B44" s="24" t="s">
        <v>69</v>
      </c>
      <c r="C44" s="19" t="s">
        <v>3</v>
      </c>
      <c r="D44" s="27">
        <v>60</v>
      </c>
      <c r="E44" s="14" t="s">
        <v>0</v>
      </c>
      <c r="F44" s="13">
        <v>80</v>
      </c>
      <c r="G44" s="15">
        <v>40</v>
      </c>
      <c r="H44" s="14" t="s">
        <v>0</v>
      </c>
      <c r="I44" s="14">
        <v>60</v>
      </c>
      <c r="J44" s="42">
        <f>((D44+F44)/2-(G44+I44)/2)/((G44+I44)/2)*100</f>
        <v>40</v>
      </c>
      <c r="K44" s="43" t="s">
        <v>0</v>
      </c>
      <c r="L44" s="55" t="s">
        <v>0</v>
      </c>
      <c r="M44" s="63" t="s">
        <v>0</v>
      </c>
      <c r="N44" s="42" t="s">
        <v>0</v>
      </c>
      <c r="P44" s="18"/>
      <c r="Q44" s="18"/>
      <c r="R44" s="18"/>
    </row>
    <row r="45" spans="1:18" ht="15" customHeight="1">
      <c r="A45" s="35">
        <v>34</v>
      </c>
      <c r="B45" s="21" t="s">
        <v>30</v>
      </c>
      <c r="C45" s="19" t="s">
        <v>3</v>
      </c>
      <c r="D45" s="27">
        <v>80</v>
      </c>
      <c r="E45" s="14" t="s">
        <v>0</v>
      </c>
      <c r="F45" s="13">
        <v>130</v>
      </c>
      <c r="G45" s="27">
        <v>140</v>
      </c>
      <c r="H45" s="14" t="s">
        <v>0</v>
      </c>
      <c r="I45" s="13">
        <v>170</v>
      </c>
      <c r="J45" s="42">
        <f aca="true" t="shared" si="4" ref="J45:J57">((D45+F45)/2-(G45+I45)/2)/((G45+I45)/2)*100</f>
        <v>-32.25806451612903</v>
      </c>
      <c r="K45" s="27">
        <v>80</v>
      </c>
      <c r="L45" s="11" t="s">
        <v>0</v>
      </c>
      <c r="M45" s="13">
        <v>100</v>
      </c>
      <c r="N45" s="42">
        <f>((D45+F45)/2-(K45+M45)/2)/((K45+M45)/2)*100</f>
        <v>16.666666666666664</v>
      </c>
      <c r="P45" s="18"/>
      <c r="Q45" s="18"/>
      <c r="R45" s="18"/>
    </row>
    <row r="46" spans="1:18" ht="15" customHeight="1">
      <c r="A46" s="35">
        <v>35</v>
      </c>
      <c r="B46" s="23" t="s">
        <v>19</v>
      </c>
      <c r="C46" s="22" t="s">
        <v>3</v>
      </c>
      <c r="D46" s="15">
        <v>300</v>
      </c>
      <c r="E46" s="10" t="s">
        <v>0</v>
      </c>
      <c r="F46" s="14">
        <v>400</v>
      </c>
      <c r="G46" s="15">
        <v>280</v>
      </c>
      <c r="H46" s="10" t="s">
        <v>0</v>
      </c>
      <c r="I46" s="14">
        <v>370</v>
      </c>
      <c r="J46" s="42">
        <f t="shared" si="4"/>
        <v>7.6923076923076925</v>
      </c>
      <c r="K46" s="15">
        <v>250</v>
      </c>
      <c r="L46" s="10" t="s">
        <v>0</v>
      </c>
      <c r="M46" s="14">
        <v>350</v>
      </c>
      <c r="N46" s="42">
        <f>((D46+F46)/2-(K46+M46)/2)/((K46+M46)/2)*100</f>
        <v>16.666666666666664</v>
      </c>
      <c r="P46" s="18"/>
      <c r="Q46" s="18"/>
      <c r="R46" s="18"/>
    </row>
    <row r="47" spans="1:18" ht="15" customHeight="1">
      <c r="A47" s="35">
        <v>36</v>
      </c>
      <c r="B47" s="23" t="s">
        <v>5</v>
      </c>
      <c r="C47" s="19" t="s">
        <v>3</v>
      </c>
      <c r="D47" s="15">
        <v>300</v>
      </c>
      <c r="E47" s="10" t="s">
        <v>0</v>
      </c>
      <c r="F47" s="14">
        <v>400</v>
      </c>
      <c r="G47" s="15">
        <v>280</v>
      </c>
      <c r="H47" s="10" t="s">
        <v>0</v>
      </c>
      <c r="I47" s="14">
        <v>360</v>
      </c>
      <c r="J47" s="42">
        <f t="shared" si="4"/>
        <v>9.375</v>
      </c>
      <c r="K47" s="15">
        <v>250</v>
      </c>
      <c r="L47" s="10" t="s">
        <v>0</v>
      </c>
      <c r="M47" s="14">
        <v>340</v>
      </c>
      <c r="N47" s="42">
        <f>((D47+F47)/2-(K47+M47)/2)/((K47+M47)/2)*100</f>
        <v>18.64406779661017</v>
      </c>
      <c r="P47" s="18"/>
      <c r="Q47" s="18"/>
      <c r="R47" s="18"/>
    </row>
    <row r="48" spans="1:18" ht="15" customHeight="1">
      <c r="A48" s="35">
        <v>37</v>
      </c>
      <c r="B48" s="23" t="s">
        <v>6</v>
      </c>
      <c r="C48" s="22" t="s">
        <v>3</v>
      </c>
      <c r="D48" s="15">
        <v>500</v>
      </c>
      <c r="E48" s="14" t="s">
        <v>0</v>
      </c>
      <c r="F48" s="14">
        <v>1400</v>
      </c>
      <c r="G48" s="15">
        <v>600</v>
      </c>
      <c r="H48" s="14" t="s">
        <v>0</v>
      </c>
      <c r="I48" s="14">
        <v>1500</v>
      </c>
      <c r="J48" s="42">
        <f t="shared" si="4"/>
        <v>-9.523809523809524</v>
      </c>
      <c r="K48" s="15">
        <v>500</v>
      </c>
      <c r="L48" s="14" t="s">
        <v>0</v>
      </c>
      <c r="M48" s="14">
        <v>1000</v>
      </c>
      <c r="N48" s="42">
        <f>((D48+F48)/2-(K48+M48)/2)/((K48+M48)/2)*100</f>
        <v>26.666666666666668</v>
      </c>
      <c r="P48" s="18"/>
      <c r="Q48" s="18"/>
      <c r="R48" s="18"/>
    </row>
    <row r="49" spans="1:18" ht="15" customHeight="1">
      <c r="A49" s="35">
        <v>38</v>
      </c>
      <c r="B49" s="21" t="s">
        <v>20</v>
      </c>
      <c r="C49" s="19" t="s">
        <v>3</v>
      </c>
      <c r="D49" s="15">
        <v>180</v>
      </c>
      <c r="E49" s="10" t="s">
        <v>0</v>
      </c>
      <c r="F49" s="14">
        <v>200</v>
      </c>
      <c r="G49" s="15">
        <v>150</v>
      </c>
      <c r="H49" s="10" t="s">
        <v>0</v>
      </c>
      <c r="I49" s="14">
        <v>180</v>
      </c>
      <c r="J49" s="42">
        <f t="shared" si="4"/>
        <v>15.151515151515152</v>
      </c>
      <c r="K49" s="15">
        <v>120</v>
      </c>
      <c r="L49" s="10" t="s">
        <v>0</v>
      </c>
      <c r="M49" s="14">
        <v>150</v>
      </c>
      <c r="N49" s="42">
        <f aca="true" t="shared" si="5" ref="N49:N57">((D49+F49)/2-(K49+M49)/2)/((K49+M49)/2)*100</f>
        <v>40.74074074074074</v>
      </c>
      <c r="P49" s="18"/>
      <c r="Q49" s="18"/>
      <c r="R49" s="18"/>
    </row>
    <row r="50" spans="1:17" ht="15" customHeight="1">
      <c r="A50" s="35">
        <v>39</v>
      </c>
      <c r="B50" s="21" t="s">
        <v>13</v>
      </c>
      <c r="C50" s="22" t="s">
        <v>3</v>
      </c>
      <c r="D50" s="15">
        <v>680</v>
      </c>
      <c r="E50" s="10" t="s">
        <v>0</v>
      </c>
      <c r="F50" s="14">
        <v>700</v>
      </c>
      <c r="G50" s="15">
        <v>650</v>
      </c>
      <c r="H50" s="10" t="s">
        <v>0</v>
      </c>
      <c r="I50" s="14">
        <v>700</v>
      </c>
      <c r="J50" s="42">
        <f t="shared" si="4"/>
        <v>2.2222222222222223</v>
      </c>
      <c r="K50" s="15">
        <v>580</v>
      </c>
      <c r="L50" s="10" t="s">
        <v>0</v>
      </c>
      <c r="M50" s="14">
        <v>600</v>
      </c>
      <c r="N50" s="42">
        <f t="shared" si="5"/>
        <v>16.94915254237288</v>
      </c>
      <c r="P50" s="18"/>
      <c r="Q50" s="18"/>
    </row>
    <row r="51" spans="1:14" ht="15" customHeight="1">
      <c r="A51" s="35">
        <v>40</v>
      </c>
      <c r="B51" s="21" t="s">
        <v>28</v>
      </c>
      <c r="C51" s="19" t="s">
        <v>3</v>
      </c>
      <c r="D51" s="15">
        <v>450</v>
      </c>
      <c r="E51" s="14" t="s">
        <v>0</v>
      </c>
      <c r="F51" s="14">
        <v>500</v>
      </c>
      <c r="G51" s="15">
        <v>480</v>
      </c>
      <c r="H51" s="14" t="s">
        <v>0</v>
      </c>
      <c r="I51" s="14">
        <v>550</v>
      </c>
      <c r="J51" s="42">
        <f t="shared" si="4"/>
        <v>-7.766990291262135</v>
      </c>
      <c r="K51" s="15">
        <v>400</v>
      </c>
      <c r="L51" s="14" t="s">
        <v>0</v>
      </c>
      <c r="M51" s="14">
        <v>450</v>
      </c>
      <c r="N51" s="42">
        <f t="shared" si="5"/>
        <v>11.76470588235294</v>
      </c>
    </row>
    <row r="52" spans="1:14" ht="15" customHeight="1">
      <c r="A52" s="35">
        <v>41</v>
      </c>
      <c r="B52" s="21" t="s">
        <v>33</v>
      </c>
      <c r="C52" s="22" t="s">
        <v>3</v>
      </c>
      <c r="D52" s="15">
        <v>270</v>
      </c>
      <c r="E52" s="10" t="s">
        <v>0</v>
      </c>
      <c r="F52" s="14">
        <v>280</v>
      </c>
      <c r="G52" s="15">
        <v>260</v>
      </c>
      <c r="H52" s="10" t="s">
        <v>0</v>
      </c>
      <c r="I52" s="14">
        <v>280</v>
      </c>
      <c r="J52" s="42">
        <f t="shared" si="4"/>
        <v>1.8518518518518516</v>
      </c>
      <c r="K52" s="15">
        <v>210</v>
      </c>
      <c r="L52" s="10" t="s">
        <v>0</v>
      </c>
      <c r="M52" s="14">
        <v>220</v>
      </c>
      <c r="N52" s="42">
        <f t="shared" si="5"/>
        <v>27.906976744186046</v>
      </c>
    </row>
    <row r="53" spans="1:14" ht="15" customHeight="1">
      <c r="A53" s="35">
        <v>42</v>
      </c>
      <c r="B53" s="21" t="s">
        <v>34</v>
      </c>
      <c r="C53" s="19" t="s">
        <v>3</v>
      </c>
      <c r="D53" s="15">
        <v>170</v>
      </c>
      <c r="E53" s="10" t="s">
        <v>0</v>
      </c>
      <c r="F53" s="14">
        <v>180</v>
      </c>
      <c r="G53" s="15">
        <v>150</v>
      </c>
      <c r="H53" s="10" t="s">
        <v>0</v>
      </c>
      <c r="I53" s="14">
        <v>160</v>
      </c>
      <c r="J53" s="42">
        <f t="shared" si="4"/>
        <v>12.903225806451612</v>
      </c>
      <c r="K53" s="15">
        <v>130</v>
      </c>
      <c r="L53" s="10" t="s">
        <v>0</v>
      </c>
      <c r="M53" s="14">
        <v>140</v>
      </c>
      <c r="N53" s="42">
        <f t="shared" si="5"/>
        <v>29.629629629629626</v>
      </c>
    </row>
    <row r="54" spans="1:14" ht="15" customHeight="1">
      <c r="A54" s="35">
        <v>43</v>
      </c>
      <c r="B54" s="21" t="s">
        <v>35</v>
      </c>
      <c r="C54" s="22" t="s">
        <v>7</v>
      </c>
      <c r="D54" s="15">
        <v>54</v>
      </c>
      <c r="E54" s="10" t="s">
        <v>0</v>
      </c>
      <c r="F54" s="14">
        <v>55</v>
      </c>
      <c r="G54" s="15">
        <v>50</v>
      </c>
      <c r="H54" s="10" t="s">
        <v>0</v>
      </c>
      <c r="I54" s="14">
        <v>52</v>
      </c>
      <c r="J54" s="42">
        <f t="shared" si="4"/>
        <v>6.862745098039216</v>
      </c>
      <c r="K54" s="15">
        <v>48</v>
      </c>
      <c r="L54" s="10" t="s">
        <v>0</v>
      </c>
      <c r="M54" s="14">
        <v>50</v>
      </c>
      <c r="N54" s="42">
        <f t="shared" si="5"/>
        <v>11.224489795918368</v>
      </c>
    </row>
    <row r="55" spans="1:14" ht="13.5" customHeight="1">
      <c r="A55" s="35">
        <v>44</v>
      </c>
      <c r="B55" s="21" t="s">
        <v>46</v>
      </c>
      <c r="C55" s="19" t="s">
        <v>3</v>
      </c>
      <c r="D55" s="15">
        <v>38</v>
      </c>
      <c r="E55" s="10" t="s">
        <v>0</v>
      </c>
      <c r="F55" s="14">
        <v>40</v>
      </c>
      <c r="G55" s="15">
        <v>38</v>
      </c>
      <c r="H55" s="10" t="s">
        <v>0</v>
      </c>
      <c r="I55" s="14">
        <v>40</v>
      </c>
      <c r="J55" s="42">
        <f t="shared" si="4"/>
        <v>0</v>
      </c>
      <c r="K55" s="15">
        <v>32</v>
      </c>
      <c r="L55" s="10" t="s">
        <v>0</v>
      </c>
      <c r="M55" s="14">
        <v>35</v>
      </c>
      <c r="N55" s="42">
        <f t="shared" si="5"/>
        <v>16.417910447761194</v>
      </c>
    </row>
    <row r="56" spans="1:14" ht="15" customHeight="1">
      <c r="A56" s="35">
        <v>45</v>
      </c>
      <c r="B56" s="21" t="s">
        <v>41</v>
      </c>
      <c r="C56" s="19" t="s">
        <v>2</v>
      </c>
      <c r="D56" s="15">
        <v>25</v>
      </c>
      <c r="E56" s="10" t="s">
        <v>0</v>
      </c>
      <c r="F56" s="14">
        <v>38</v>
      </c>
      <c r="G56" s="15">
        <v>25</v>
      </c>
      <c r="H56" s="10" t="s">
        <v>0</v>
      </c>
      <c r="I56" s="14">
        <v>35</v>
      </c>
      <c r="J56" s="42">
        <f t="shared" si="4"/>
        <v>5</v>
      </c>
      <c r="K56" s="15">
        <v>20</v>
      </c>
      <c r="L56" s="10" t="s">
        <v>0</v>
      </c>
      <c r="M56" s="14">
        <v>30</v>
      </c>
      <c r="N56" s="42">
        <f t="shared" si="5"/>
        <v>26</v>
      </c>
    </row>
    <row r="57" spans="1:14" ht="15" customHeight="1">
      <c r="A57" s="35">
        <v>46</v>
      </c>
      <c r="B57" s="21" t="s">
        <v>40</v>
      </c>
      <c r="C57" s="19" t="s">
        <v>3</v>
      </c>
      <c r="D57" s="15">
        <v>600</v>
      </c>
      <c r="E57" s="10" t="s">
        <v>0</v>
      </c>
      <c r="F57" s="14">
        <v>840</v>
      </c>
      <c r="G57" s="15">
        <v>560</v>
      </c>
      <c r="H57" s="10" t="s">
        <v>0</v>
      </c>
      <c r="I57" s="14">
        <v>820</v>
      </c>
      <c r="J57" s="42">
        <f t="shared" si="4"/>
        <v>4.3478260869565215</v>
      </c>
      <c r="K57" s="15">
        <v>440</v>
      </c>
      <c r="L57" s="10" t="s">
        <v>0</v>
      </c>
      <c r="M57" s="14">
        <v>690</v>
      </c>
      <c r="N57" s="42">
        <f t="shared" si="5"/>
        <v>27.43362831858407</v>
      </c>
    </row>
    <row r="58" spans="1:13" s="20" customFormat="1" ht="17.25" customHeight="1">
      <c r="A58" s="25"/>
      <c r="K58" s="32"/>
      <c r="L58" s="33"/>
      <c r="M58" s="32"/>
    </row>
    <row r="59" spans="1:14" ht="18" customHeight="1">
      <c r="A59" s="132" t="s">
        <v>88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</row>
    <row r="60" spans="1:15" ht="17.25" customHeight="1">
      <c r="A60" s="123" t="s">
        <v>27</v>
      </c>
      <c r="B60" s="124"/>
      <c r="C60" s="124"/>
      <c r="D60" s="124"/>
      <c r="E60" s="124"/>
      <c r="F60" s="125"/>
      <c r="G60" s="129" t="s">
        <v>26</v>
      </c>
      <c r="H60" s="130"/>
      <c r="I60" s="130"/>
      <c r="J60" s="130"/>
      <c r="K60" s="130"/>
      <c r="L60" s="130"/>
      <c r="M60" s="130"/>
      <c r="N60" s="131"/>
      <c r="O60" s="16"/>
    </row>
    <row r="61" spans="1:14" ht="19.5" customHeight="1">
      <c r="A61" s="93" t="s">
        <v>10</v>
      </c>
      <c r="B61" s="93"/>
      <c r="C61" s="133" t="s">
        <v>8</v>
      </c>
      <c r="D61" s="133"/>
      <c r="E61" s="133"/>
      <c r="F61" s="133"/>
      <c r="G61" s="126" t="s">
        <v>10</v>
      </c>
      <c r="H61" s="127"/>
      <c r="I61" s="127"/>
      <c r="J61" s="128"/>
      <c r="K61" s="134" t="s">
        <v>9</v>
      </c>
      <c r="L61" s="134"/>
      <c r="M61" s="134"/>
      <c r="N61" s="134"/>
    </row>
    <row r="62" spans="1:14" ht="49.5" customHeight="1">
      <c r="A62" s="91" t="s">
        <v>90</v>
      </c>
      <c r="B62" s="92"/>
      <c r="C62" s="94" t="s">
        <v>97</v>
      </c>
      <c r="D62" s="95"/>
      <c r="E62" s="95"/>
      <c r="F62" s="96"/>
      <c r="G62" s="83" t="s">
        <v>93</v>
      </c>
      <c r="H62" s="84"/>
      <c r="I62" s="84"/>
      <c r="J62" s="85"/>
      <c r="K62" s="94" t="s">
        <v>95</v>
      </c>
      <c r="L62" s="95"/>
      <c r="M62" s="95"/>
      <c r="N62" s="96"/>
    </row>
    <row r="63" spans="1:14" ht="54.75" customHeight="1">
      <c r="A63" s="91" t="s">
        <v>91</v>
      </c>
      <c r="B63" s="92"/>
      <c r="C63" s="94" t="s">
        <v>75</v>
      </c>
      <c r="D63" s="95"/>
      <c r="E63" s="95"/>
      <c r="F63" s="96"/>
      <c r="G63" s="120" t="s">
        <v>94</v>
      </c>
      <c r="H63" s="121"/>
      <c r="I63" s="121"/>
      <c r="J63" s="122"/>
      <c r="K63" s="94" t="s">
        <v>96</v>
      </c>
      <c r="L63" s="95"/>
      <c r="M63" s="95"/>
      <c r="N63" s="96"/>
    </row>
    <row r="64" spans="1:14" ht="57" customHeight="1">
      <c r="A64" s="91" t="s">
        <v>79</v>
      </c>
      <c r="B64" s="92"/>
      <c r="C64" s="94" t="s">
        <v>75</v>
      </c>
      <c r="D64" s="95"/>
      <c r="E64" s="95"/>
      <c r="F64" s="96"/>
      <c r="G64" s="113" t="s">
        <v>80</v>
      </c>
      <c r="H64" s="114"/>
      <c r="I64" s="114"/>
      <c r="J64" s="115"/>
      <c r="K64" s="113" t="s">
        <v>80</v>
      </c>
      <c r="L64" s="114"/>
      <c r="M64" s="114"/>
      <c r="N64" s="115"/>
    </row>
    <row r="65" spans="1:14" ht="56.25" customHeight="1">
      <c r="A65" s="91" t="s">
        <v>92</v>
      </c>
      <c r="B65" s="92"/>
      <c r="C65" s="94" t="s">
        <v>97</v>
      </c>
      <c r="D65" s="95"/>
      <c r="E65" s="95"/>
      <c r="F65" s="96"/>
      <c r="G65" s="113" t="s">
        <v>80</v>
      </c>
      <c r="H65" s="114"/>
      <c r="I65" s="114"/>
      <c r="J65" s="115"/>
      <c r="K65" s="113" t="s">
        <v>80</v>
      </c>
      <c r="L65" s="114"/>
      <c r="M65" s="114"/>
      <c r="N65" s="115"/>
    </row>
    <row r="66" spans="1:14" ht="47.25" customHeight="1" hidden="1">
      <c r="A66" s="101" t="s">
        <v>52</v>
      </c>
      <c r="B66" s="101"/>
      <c r="C66" s="109" t="s">
        <v>63</v>
      </c>
      <c r="D66" s="110"/>
      <c r="E66" s="110"/>
      <c r="F66" s="111"/>
      <c r="G66" s="57" t="s">
        <v>51</v>
      </c>
      <c r="H66" s="58"/>
      <c r="I66" s="58"/>
      <c r="J66" s="59"/>
      <c r="K66" s="102" t="s">
        <v>50</v>
      </c>
      <c r="L66" s="103"/>
      <c r="M66" s="103"/>
      <c r="N66" s="104"/>
    </row>
    <row r="67" spans="1:14" ht="48.75" customHeight="1" hidden="1">
      <c r="A67" s="101"/>
      <c r="B67" s="101"/>
      <c r="C67" s="109" t="s">
        <v>63</v>
      </c>
      <c r="D67" s="110"/>
      <c r="E67" s="110"/>
      <c r="F67" s="111"/>
      <c r="G67" s="57"/>
      <c r="H67" s="58"/>
      <c r="I67" s="58"/>
      <c r="J67" s="59"/>
      <c r="K67" s="102"/>
      <c r="L67" s="103"/>
      <c r="M67" s="103"/>
      <c r="N67" s="104"/>
    </row>
    <row r="68" spans="1:14" ht="48.75" customHeight="1" hidden="1">
      <c r="A68" s="105"/>
      <c r="B68" s="105"/>
      <c r="C68" s="106" t="s">
        <v>63</v>
      </c>
      <c r="D68" s="107"/>
      <c r="E68" s="107"/>
      <c r="F68" s="108"/>
      <c r="G68" s="60" t="s">
        <v>48</v>
      </c>
      <c r="H68" s="61"/>
      <c r="I68" s="61"/>
      <c r="J68" s="62"/>
      <c r="K68" s="116" t="s">
        <v>49</v>
      </c>
      <c r="L68" s="117"/>
      <c r="M68" s="117"/>
      <c r="N68" s="118"/>
    </row>
    <row r="69" spans="1:14" ht="25.5" customHeight="1">
      <c r="A69" s="100" t="s">
        <v>72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</row>
    <row r="70" spans="11:14" ht="32.25" customHeight="1">
      <c r="K70" s="112"/>
      <c r="L70" s="112"/>
      <c r="M70" s="112"/>
      <c r="N70" s="112"/>
    </row>
    <row r="71" spans="11:14" ht="18" customHeight="1">
      <c r="K71" s="112" t="s">
        <v>89</v>
      </c>
      <c r="L71" s="112"/>
      <c r="M71" s="112"/>
      <c r="N71" s="112"/>
    </row>
    <row r="72" spans="11:14" ht="15.75" customHeight="1">
      <c r="K72" s="97" t="s">
        <v>78</v>
      </c>
      <c r="L72" s="98"/>
      <c r="M72" s="98"/>
      <c r="N72" s="98"/>
    </row>
    <row r="73" spans="11:14" ht="15.75" customHeight="1">
      <c r="K73" s="112" t="s">
        <v>67</v>
      </c>
      <c r="L73" s="112"/>
      <c r="M73" s="112"/>
      <c r="N73" s="112"/>
    </row>
    <row r="74" spans="11:14" ht="13.5">
      <c r="K74" s="99" t="s">
        <v>77</v>
      </c>
      <c r="L74" s="99"/>
      <c r="M74" s="99"/>
      <c r="N74" s="99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12"/>
      <c r="L75" s="112"/>
      <c r="M75" s="112"/>
      <c r="N75" s="112"/>
    </row>
    <row r="76" spans="1:14" ht="15.7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99"/>
      <c r="L76" s="99"/>
      <c r="M76" s="99"/>
      <c r="N76" s="99"/>
    </row>
    <row r="79" spans="13:16" ht="13.5">
      <c r="M79" s="41"/>
      <c r="N79"/>
      <c r="O79"/>
      <c r="P79"/>
    </row>
    <row r="80" spans="13:16" ht="15.75">
      <c r="M80" s="97"/>
      <c r="N80" s="98"/>
      <c r="O80" s="98"/>
      <c r="P80" s="98"/>
    </row>
    <row r="81" spans="13:16" ht="15.75">
      <c r="M81" s="112"/>
      <c r="N81" s="112"/>
      <c r="O81" s="112"/>
      <c r="P81" s="112"/>
    </row>
    <row r="82" spans="13:16" ht="13.5">
      <c r="M82" s="99"/>
      <c r="N82" s="99"/>
      <c r="O82" s="99"/>
      <c r="P82" s="99"/>
    </row>
    <row r="83" spans="13:16" ht="15.75">
      <c r="M83" s="97"/>
      <c r="N83" s="98"/>
      <c r="O83" s="98"/>
      <c r="P83" s="98"/>
    </row>
    <row r="84" spans="13:16" ht="15.75">
      <c r="M84" s="112"/>
      <c r="N84" s="112"/>
      <c r="O84" s="112"/>
      <c r="P84" s="112"/>
    </row>
    <row r="85" spans="13:16" ht="13.5">
      <c r="M85" s="99"/>
      <c r="N85" s="99"/>
      <c r="O85" s="99"/>
      <c r="P85" s="99"/>
    </row>
    <row r="86" spans="13:16" ht="15.75">
      <c r="M86" s="112"/>
      <c r="N86" s="112"/>
      <c r="O86" s="112"/>
      <c r="P86" s="112"/>
    </row>
  </sheetData>
  <sheetProtection/>
  <mergeCells count="67">
    <mergeCell ref="K63:N63"/>
    <mergeCell ref="C67:F67"/>
    <mergeCell ref="A60:F60"/>
    <mergeCell ref="A9:A11"/>
    <mergeCell ref="C62:F62"/>
    <mergeCell ref="G61:J61"/>
    <mergeCell ref="G60:N60"/>
    <mergeCell ref="A59:N59"/>
    <mergeCell ref="C61:F61"/>
    <mergeCell ref="K61:N61"/>
    <mergeCell ref="G65:J65"/>
    <mergeCell ref="K68:N68"/>
    <mergeCell ref="K72:N72"/>
    <mergeCell ref="A76:J76"/>
    <mergeCell ref="K62:N62"/>
    <mergeCell ref="K64:N64"/>
    <mergeCell ref="K65:N65"/>
    <mergeCell ref="K67:N67"/>
    <mergeCell ref="G63:J63"/>
    <mergeCell ref="G64:J64"/>
    <mergeCell ref="M86:P86"/>
    <mergeCell ref="M80:P80"/>
    <mergeCell ref="M81:P81"/>
    <mergeCell ref="K76:N76"/>
    <mergeCell ref="M85:P85"/>
    <mergeCell ref="K71:N71"/>
    <mergeCell ref="K75:N75"/>
    <mergeCell ref="M84:P84"/>
    <mergeCell ref="K73:N73"/>
    <mergeCell ref="M82:P82"/>
    <mergeCell ref="M83:P83"/>
    <mergeCell ref="K74:N74"/>
    <mergeCell ref="A69:N69"/>
    <mergeCell ref="A66:B66"/>
    <mergeCell ref="K66:N66"/>
    <mergeCell ref="A68:B68"/>
    <mergeCell ref="C68:F68"/>
    <mergeCell ref="C66:F66"/>
    <mergeCell ref="K70:N70"/>
    <mergeCell ref="A67:B67"/>
    <mergeCell ref="A62:B62"/>
    <mergeCell ref="A61:B61"/>
    <mergeCell ref="C63:F63"/>
    <mergeCell ref="A63:B63"/>
    <mergeCell ref="A64:B64"/>
    <mergeCell ref="A65:B65"/>
    <mergeCell ref="C64:F64"/>
    <mergeCell ref="C65:F65"/>
    <mergeCell ref="G62:J62"/>
    <mergeCell ref="G9:I11"/>
    <mergeCell ref="A5:N5"/>
    <mergeCell ref="B9:B11"/>
    <mergeCell ref="A6:F6"/>
    <mergeCell ref="C9:C11"/>
    <mergeCell ref="K6:N6"/>
    <mergeCell ref="A7:N7"/>
    <mergeCell ref="K9:M11"/>
    <mergeCell ref="J8:N8"/>
    <mergeCell ref="J9:J11"/>
    <mergeCell ref="A1:N1"/>
    <mergeCell ref="A2:N2"/>
    <mergeCell ref="A3:N3"/>
    <mergeCell ref="A4:N4"/>
    <mergeCell ref="N9:N11"/>
    <mergeCell ref="D9:F11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2022-08-24T07:20:22Z</cp:lastPrinted>
  <dcterms:created xsi:type="dcterms:W3CDTF">2007-06-24T07:34:26Z</dcterms:created>
  <dcterms:modified xsi:type="dcterms:W3CDTF">2022-08-24T07:25:33Z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