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<sst xmlns="http://schemas.openxmlformats.org/spreadsheetml/2006/main" count="225" uniqueCount="89">
  <si>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</si>
  <si>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</si>
  <si>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</si>
  <si>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</si>
  <si>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</si>
  <si>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</si>
  <si>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</si>
  <si>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</si>
  <si>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</si>
  <si>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</si>
  <si>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</si>
  <si>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</si>
  <si>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</si>
  <si>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</si>
  <si>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</si>
  <si>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</si>
  <si>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</si>
  <si>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</si>
  <si>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</si>
  <si>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</si>
  <si>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</si>
  <si>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</si>
  <si>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</si>
  <si>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</si>
  <si>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</si>
  <si>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</si>
  <si>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</si>
  <si>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</si>
  <si>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</si>
  <si>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</si>
  <si>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</si>
  <si>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</si>
  <si>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</si>
  <si>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</si>
  <si>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</si>
  <si>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</si>
  <si>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</si>
  <si>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</si>
  <si>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</si>
  <si>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</si>
  <si>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</si>
  <si>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</si>
  <si>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</si>
  <si>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</si>
  <si>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</si>
  <si>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</si>
  <si>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</si>
  <si>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</si>
  <si>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</si>
  <si>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</si>
  <si>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</si>
  <si>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</si>
  <si>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</si>
  <si>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</si>
  <si>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</si>
  <si>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</si>
  <si>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</si>
  <si>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</si>
  <si>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</si>
  <si>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</si>
  <si>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</si>
  <si>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</si>
  <si>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</si>
  <si>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</si>
  <si>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</si>
  <si>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</si>
  <si>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</si>
  <si>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</si>
  <si>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</si>
  <si>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</si>
  <si>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</si>
  <si>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</si>
  <si>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</si>
  <si>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</si>
  <si>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</si>
  <si>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</si>
  <si>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</si>
  <si>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</si>
  <si>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 xml:space="preserve">গুড়ো দুধ </t>
  </si>
  <si>
    <t>চাল সরু (মিনিকেট, মাঝারি), আটা (প্যা:),মুগ ডাল, মসুর ডাল,পাম সুপার</t>
  </si>
  <si>
    <t xml:space="preserve">চাল সরু (নাজির, মোটা), আটা(খোলা),সয়াবিন তেল,পিয়াজ(আম:), রসুন (দেশী) </t>
  </si>
  <si>
    <t>25/০8/২০২২</t>
  </si>
  <si>
    <t>তারিখঃ 25/০8/202২ খ্রি.।</t>
  </si>
  <si>
    <t>স্মারক নং 1২.02.9১০০.7০0.16.02৫.1৬.5৬5</t>
  </si>
  <si>
    <t>25/07/২০২2</t>
  </si>
  <si>
    <t>25/০৮/২০2১</t>
  </si>
  <si>
    <t>ইলিশ মাছ</t>
  </si>
  <si>
    <t xml:space="preserve"> আদা,করল্লা, আলু, বেগুন, ঢেঁড়স</t>
  </si>
  <si>
    <t xml:space="preserve">রুই মাছ, কাতল মাছ, পাংগাস মাছ, মোরগ/মুরগী (দেশী,কক/সোনালী), মুরগি (ব্রয়লার), ডিম (হাঁস), ডিম (ফার্ম),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</si>
</sst>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4" fillId="33" borderId="0" xfId="0" applyFont="1" applyFill="1" applyAlignment="1">
      <alignment horizontal="left" vertical="center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12" customFormat="1" ht="15.75" customHeight="1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12" customFormat="1" ht="15.75" customHeight="1">
      <c r="A3" s="59"/>
      <c r="B3" s="59"/>
      <c r="C3" s="59"/>
      <c r="D3" s="101" t="s">
        <v>73</v>
      </c>
      <c r="E3" s="101"/>
      <c r="F3" s="101"/>
      <c r="G3" s="101"/>
      <c r="H3" s="101"/>
      <c r="I3" s="101"/>
      <c r="J3" s="59"/>
      <c r="K3" s="59"/>
      <c r="L3" s="59"/>
      <c r="M3" s="59"/>
      <c r="N3" s="59"/>
    </row>
    <row r="4" spans="1:14" s="12" customFormat="1" ht="15.75" customHeight="1">
      <c r="A4" s="128" t="s">
        <v>71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41" t="s">
        <v>34</v>
      </c>
      <c r="B5" s="141"/>
      <c r="C5" s="141"/>
      <c r="D5" s="141"/>
      <c r="E5" s="141"/>
      <c r="F5" s="141"/>
      <c r="H5" s="51"/>
    </row>
    <row r="6" spans="1:14" s="12" customFormat="1" ht="18.75" customHeight="1">
      <c r="A6" s="129" t="s">
        <v>74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70" t="s">
        <v>83</v>
      </c>
      <c r="B7" s="70"/>
      <c r="C7" s="70"/>
      <c r="D7" s="70"/>
      <c r="E7" s="70"/>
      <c r="F7" s="70"/>
      <c r="H7" s="31"/>
      <c r="I7" s="23"/>
      <c r="J7" s="123" t="s">
        <v>82</v>
      </c>
      <c r="K7" s="123"/>
      <c r="L7" s="123"/>
      <c r="M7" s="123"/>
      <c r="N7" s="12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27" t="s">
        <v>28</v>
      </c>
      <c r="L8" s="127"/>
      <c r="M8" s="127"/>
      <c r="N8" s="127"/>
    </row>
    <row r="9" spans="1:14" ht="12" customHeight="1">
      <c r="A9" s="91" t="s">
        <v>47</v>
      </c>
      <c r="B9" s="130" t="s">
        <v>0</v>
      </c>
      <c r="C9" s="91" t="s">
        <v>4</v>
      </c>
      <c r="D9" s="84" t="s">
        <v>30</v>
      </c>
      <c r="E9" s="85"/>
      <c r="F9" s="86"/>
      <c r="G9" s="84" t="s">
        <v>26</v>
      </c>
      <c r="H9" s="85"/>
      <c r="I9" s="86"/>
      <c r="J9" s="120" t="s">
        <v>37</v>
      </c>
      <c r="K9" s="106" t="s">
        <v>27</v>
      </c>
      <c r="L9" s="107"/>
      <c r="M9" s="108"/>
      <c r="N9" s="120" t="s">
        <v>38</v>
      </c>
    </row>
    <row r="10" spans="1:14" ht="22.5" customHeight="1">
      <c r="A10" s="92"/>
      <c r="B10" s="131"/>
      <c r="C10" s="92"/>
      <c r="D10" s="87"/>
      <c r="E10" s="88"/>
      <c r="F10" s="89"/>
      <c r="G10" s="87"/>
      <c r="H10" s="88"/>
      <c r="I10" s="89"/>
      <c r="J10" s="121"/>
      <c r="K10" s="109"/>
      <c r="L10" s="110"/>
      <c r="M10" s="111"/>
      <c r="N10" s="121"/>
    </row>
    <row r="11" spans="1:16" ht="14.25" customHeight="1">
      <c r="A11" s="93"/>
      <c r="B11" s="132"/>
      <c r="C11" s="93"/>
      <c r="D11" s="115" t="s">
        <v>81</v>
      </c>
      <c r="E11" s="116"/>
      <c r="F11" s="117"/>
      <c r="G11" s="115" t="s">
        <v>84</v>
      </c>
      <c r="H11" s="116"/>
      <c r="I11" s="117"/>
      <c r="J11" s="122"/>
      <c r="K11" s="97" t="s">
        <v>85</v>
      </c>
      <c r="L11" s="98"/>
      <c r="M11" s="99"/>
      <c r="N11" s="122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74</v>
      </c>
      <c r="E12" s="30" t="s">
        <v>6</v>
      </c>
      <c r="F12" s="22">
        <v>76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2.73972602739726</v>
      </c>
      <c r="K12" s="22">
        <v>65</v>
      </c>
      <c r="L12" s="30" t="s">
        <v>6</v>
      </c>
      <c r="M12" s="22">
        <v>67</v>
      </c>
      <c r="N12" s="25">
        <f>((D12+F12)/2-(K12+M12)/2)/((K12+M12)/2)*100</f>
        <v>13.636363636363635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56</v>
      </c>
      <c r="E13" s="30" t="s">
        <v>6</v>
      </c>
      <c r="F13" s="22">
        <v>65</v>
      </c>
      <c r="G13" s="33">
        <v>66</v>
      </c>
      <c r="H13" s="30">
        <v>0</v>
      </c>
      <c r="I13" s="34">
        <v>70</v>
      </c>
      <c r="J13" s="24">
        <f t="shared" si="0"/>
        <v>-11.029411764705882</v>
      </c>
      <c r="K13" s="22">
        <v>52</v>
      </c>
      <c r="L13" s="30" t="s">
        <v>6</v>
      </c>
      <c r="M13" s="22">
        <v>55</v>
      </c>
      <c r="N13" s="25">
        <f aca="true" t="shared" si="1" ref="N13:N29">((D13+F13)/2-(K13+M13)/2)/((K13+M13)/2)*100</f>
        <v>13.084112149532709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54</v>
      </c>
      <c r="G14" s="33">
        <v>52</v>
      </c>
      <c r="H14" s="30" t="s">
        <v>6</v>
      </c>
      <c r="I14" s="34">
        <v>56</v>
      </c>
      <c r="J14" s="24">
        <f t="shared" si="0"/>
        <v>-1.8518518518518516</v>
      </c>
      <c r="K14" s="22">
        <v>47</v>
      </c>
      <c r="L14" s="30" t="s">
        <v>6</v>
      </c>
      <c r="M14" s="22">
        <v>49</v>
      </c>
      <c r="N14" s="25">
        <f t="shared" si="1"/>
        <v>10.416666666666668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46</v>
      </c>
      <c r="E15" s="30" t="s">
        <v>6</v>
      </c>
      <c r="F15" s="22">
        <v>48</v>
      </c>
      <c r="G15" s="33">
        <v>44</v>
      </c>
      <c r="H15" s="30" t="s">
        <v>6</v>
      </c>
      <c r="I15" s="34">
        <v>45</v>
      </c>
      <c r="J15" s="24">
        <f t="shared" si="0"/>
        <v>5.617977528089887</v>
      </c>
      <c r="K15" s="22">
        <v>43</v>
      </c>
      <c r="L15" s="30" t="s">
        <v>6</v>
      </c>
      <c r="M15" s="22">
        <v>44</v>
      </c>
      <c r="N15" s="25">
        <f t="shared" si="1"/>
        <v>8.045977011494253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48</v>
      </c>
      <c r="E16" s="30" t="s">
        <v>6</v>
      </c>
      <c r="F16" s="22">
        <v>56</v>
      </c>
      <c r="G16" s="33">
        <v>52</v>
      </c>
      <c r="H16" s="30" t="s">
        <v>6</v>
      </c>
      <c r="I16" s="34">
        <v>56</v>
      </c>
      <c r="J16" s="24">
        <f t="shared" si="0"/>
        <v>-3.7037037037037033</v>
      </c>
      <c r="K16" s="22">
        <v>38</v>
      </c>
      <c r="L16" s="30" t="s">
        <v>6</v>
      </c>
      <c r="M16" s="22">
        <v>40</v>
      </c>
      <c r="N16" s="25">
        <f t="shared" si="1"/>
        <v>33.33333333333333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40</v>
      </c>
      <c r="E17" s="30" t="s">
        <v>6</v>
      </c>
      <c r="F17" s="22">
        <v>44</v>
      </c>
      <c r="G17" s="33">
        <v>36</v>
      </c>
      <c r="H17" s="30" t="s">
        <v>6</v>
      </c>
      <c r="I17" s="34">
        <v>40</v>
      </c>
      <c r="J17" s="24">
        <f t="shared" si="0"/>
        <v>10.526315789473683</v>
      </c>
      <c r="K17" s="22">
        <v>30</v>
      </c>
      <c r="L17" s="30" t="s">
        <v>6</v>
      </c>
      <c r="M17" s="22">
        <v>32</v>
      </c>
      <c r="N17" s="25">
        <f t="shared" si="1"/>
        <v>35.483870967741936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125</v>
      </c>
      <c r="G18" s="33">
        <v>105</v>
      </c>
      <c r="H18" s="30" t="s">
        <v>6</v>
      </c>
      <c r="I18" s="34">
        <v>130</v>
      </c>
      <c r="J18" s="24">
        <f t="shared" si="0"/>
        <v>-2.127659574468085</v>
      </c>
      <c r="K18" s="22">
        <v>75</v>
      </c>
      <c r="L18" s="30" t="s">
        <v>6</v>
      </c>
      <c r="M18" s="22">
        <v>130</v>
      </c>
      <c r="N18" s="25">
        <f t="shared" si="1"/>
        <v>12.195121951219512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110</v>
      </c>
      <c r="E19" s="30" t="s">
        <v>6</v>
      </c>
      <c r="F19" s="22">
        <v>125</v>
      </c>
      <c r="G19" s="33">
        <v>125</v>
      </c>
      <c r="H19" s="30" t="s">
        <v>6</v>
      </c>
      <c r="I19" s="34">
        <v>130</v>
      </c>
      <c r="J19" s="24">
        <f t="shared" si="0"/>
        <v>-7.8431372549019605</v>
      </c>
      <c r="K19" s="22">
        <v>120</v>
      </c>
      <c r="L19" s="30" t="s">
        <v>6</v>
      </c>
      <c r="M19" s="22">
        <v>140</v>
      </c>
      <c r="N19" s="25">
        <f t="shared" si="1"/>
        <v>-9.615384615384617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65</v>
      </c>
      <c r="L20" s="30" t="s">
        <v>6</v>
      </c>
      <c r="M20" s="22">
        <v>68</v>
      </c>
      <c r="N20" s="25">
        <f t="shared" si="1"/>
        <v>0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185</v>
      </c>
      <c r="E21" s="30" t="s">
        <v>6</v>
      </c>
      <c r="F21" s="22">
        <v>190</v>
      </c>
      <c r="G21" s="33">
        <v>180</v>
      </c>
      <c r="H21" s="30" t="s">
        <v>6</v>
      </c>
      <c r="I21" s="34">
        <v>185</v>
      </c>
      <c r="J21" s="24">
        <f t="shared" si="0"/>
        <v>2.73972602739726</v>
      </c>
      <c r="K21" s="22">
        <v>110</v>
      </c>
      <c r="L21" s="30" t="s">
        <v>6</v>
      </c>
      <c r="M21" s="22">
        <v>115</v>
      </c>
      <c r="N21" s="25">
        <f t="shared" si="1"/>
        <v>66.66666666666666</v>
      </c>
    </row>
    <row r="22" spans="1:14" ht="17.25" customHeight="1">
      <c r="A22" s="35">
        <v>11</v>
      </c>
      <c r="B22" s="28" t="s">
        <v>76</v>
      </c>
      <c r="C22" s="35" t="s">
        <v>7</v>
      </c>
      <c r="D22" s="22">
        <v>155</v>
      </c>
      <c r="E22" s="30" t="s">
        <v>6</v>
      </c>
      <c r="F22" s="22">
        <v>160</v>
      </c>
      <c r="G22" s="33">
        <v>152</v>
      </c>
      <c r="H22" s="30" t="s">
        <v>6</v>
      </c>
      <c r="I22" s="34">
        <v>166</v>
      </c>
      <c r="J22" s="24">
        <f t="shared" si="0"/>
        <v>-0.9433962264150944</v>
      </c>
      <c r="K22" s="22">
        <v>100</v>
      </c>
      <c r="L22" s="30" t="s">
        <v>6</v>
      </c>
      <c r="M22" s="22">
        <v>105</v>
      </c>
      <c r="N22" s="25">
        <f t="shared" si="1"/>
        <v>53.65853658536586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900</v>
      </c>
      <c r="H23" s="30" t="s">
        <v>6</v>
      </c>
      <c r="I23" s="34">
        <v>910</v>
      </c>
      <c r="J23" s="24">
        <f t="shared" si="0"/>
        <v>0</v>
      </c>
      <c r="K23" s="22">
        <v>650</v>
      </c>
      <c r="L23" s="30" t="s">
        <v>6</v>
      </c>
      <c r="M23" s="22">
        <v>660</v>
      </c>
      <c r="N23" s="25">
        <f t="shared" si="1"/>
        <v>38.16793893129771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/>
      <c r="E24" s="30"/>
      <c r="F24" s="22"/>
      <c r="G24" s="33">
        <v>38</v>
      </c>
      <c r="H24" s="30" t="s">
        <v>6</v>
      </c>
      <c r="I24" s="34">
        <v>40</v>
      </c>
      <c r="J24" s="24"/>
      <c r="K24" s="22">
        <v>40</v>
      </c>
      <c r="L24" s="30" t="s">
        <v>6</v>
      </c>
      <c r="M24" s="22">
        <v>45</v>
      </c>
      <c r="N24" s="24">
        <f t="shared" si="1"/>
        <v>-100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35</v>
      </c>
      <c r="E25" s="30" t="s">
        <v>6</v>
      </c>
      <c r="F25" s="22">
        <v>40</v>
      </c>
      <c r="G25" s="33">
        <v>33</v>
      </c>
      <c r="H25" s="30">
        <v>68</v>
      </c>
      <c r="I25" s="34">
        <v>35</v>
      </c>
      <c r="J25" s="24">
        <f t="shared" si="0"/>
        <v>10.294117647058822</v>
      </c>
      <c r="K25" s="22">
        <v>38</v>
      </c>
      <c r="L25" s="30" t="s">
        <v>6</v>
      </c>
      <c r="M25" s="22">
        <v>40</v>
      </c>
      <c r="N25" s="24">
        <f t="shared" si="1"/>
        <v>-3.8461538461538463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65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3.8461538461538463</v>
      </c>
      <c r="K26" s="22">
        <v>50</v>
      </c>
      <c r="L26" s="30" t="s">
        <v>6</v>
      </c>
      <c r="M26" s="22">
        <v>60</v>
      </c>
      <c r="N26" s="24">
        <f t="shared" si="1"/>
        <v>22.727272727272727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110</v>
      </c>
      <c r="E27" s="30" t="s">
        <v>6</v>
      </c>
      <c r="F27" s="22">
        <v>120</v>
      </c>
      <c r="G27" s="33">
        <v>110</v>
      </c>
      <c r="H27" s="30" t="s">
        <v>6</v>
      </c>
      <c r="I27" s="34">
        <v>120</v>
      </c>
      <c r="J27" s="24">
        <f t="shared" si="0"/>
        <v>0</v>
      </c>
      <c r="K27" s="22">
        <v>95</v>
      </c>
      <c r="L27" s="30" t="s">
        <v>6</v>
      </c>
      <c r="M27" s="22">
        <v>105</v>
      </c>
      <c r="N27" s="24">
        <f t="shared" si="1"/>
        <v>15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70</v>
      </c>
      <c r="E28" s="30" t="s">
        <v>6</v>
      </c>
      <c r="F28" s="22">
        <v>120</v>
      </c>
      <c r="G28" s="33">
        <v>60</v>
      </c>
      <c r="H28" s="30" t="s">
        <v>6</v>
      </c>
      <c r="I28" s="34">
        <v>100</v>
      </c>
      <c r="J28" s="24">
        <f t="shared" si="0"/>
        <v>18.75</v>
      </c>
      <c r="K28" s="22">
        <v>105</v>
      </c>
      <c r="L28" s="30" t="s">
        <v>6</v>
      </c>
      <c r="M28" s="22">
        <v>110</v>
      </c>
      <c r="N28" s="24">
        <f t="shared" si="1"/>
        <v>-11.627906976744185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40</v>
      </c>
      <c r="E29" s="30" t="s">
        <v>6</v>
      </c>
      <c r="F29" s="22">
        <v>45</v>
      </c>
      <c r="G29" s="33">
        <v>38</v>
      </c>
      <c r="H29" s="30" t="s">
        <v>6</v>
      </c>
      <c r="I29" s="34">
        <v>40</v>
      </c>
      <c r="J29" s="24">
        <f t="shared" si="0"/>
        <v>8.974358974358974</v>
      </c>
      <c r="K29" s="22">
        <v>30</v>
      </c>
      <c r="L29" s="30" t="s">
        <v>6</v>
      </c>
      <c r="M29" s="22">
        <v>40</v>
      </c>
      <c r="N29" s="24">
        <f t="shared" si="1"/>
        <v>21.428571428571427</v>
      </c>
    </row>
    <row r="30" spans="1:14" ht="17.25" customHeight="1">
      <c r="A30" s="35">
        <v>19</v>
      </c>
      <c r="B30" s="28" t="s">
        <v>70</v>
      </c>
      <c r="C30" s="35" t="s">
        <v>7</v>
      </c>
      <c r="D30" s="22">
        <v>25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2</v>
      </c>
      <c r="K30" s="22">
        <v>18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40</v>
      </c>
      <c r="E31" s="30" t="s">
        <v>6</v>
      </c>
      <c r="F31" s="22">
        <v>50</v>
      </c>
      <c r="G31" s="33">
        <v>30</v>
      </c>
      <c r="H31" s="30">
        <v>60</v>
      </c>
      <c r="I31" s="34">
        <v>35</v>
      </c>
      <c r="J31" s="24">
        <f t="shared" si="0"/>
        <v>38.46153846153847</v>
      </c>
      <c r="K31" s="22">
        <v>35</v>
      </c>
      <c r="L31" s="30" t="s">
        <v>6</v>
      </c>
      <c r="M31" s="22">
        <v>40</v>
      </c>
      <c r="N31" s="24">
        <f aca="true" t="shared" si="2" ref="N31:N48">((D31+F31)/2-(K31+M31)/2)/((K31+M31)/2)*100</f>
        <v>20</v>
      </c>
    </row>
    <row r="32" spans="1:14" ht="17.25" customHeight="1">
      <c r="A32" s="35">
        <v>21</v>
      </c>
      <c r="B32" s="28" t="s">
        <v>69</v>
      </c>
      <c r="C32" s="35" t="s">
        <v>7</v>
      </c>
      <c r="D32" s="22">
        <v>20</v>
      </c>
      <c r="E32" s="30" t="s">
        <v>6</v>
      </c>
      <c r="F32" s="22">
        <v>25</v>
      </c>
      <c r="G32" s="33">
        <v>20</v>
      </c>
      <c r="H32" s="30" t="s">
        <v>6</v>
      </c>
      <c r="I32" s="34">
        <v>25</v>
      </c>
      <c r="J32" s="24">
        <f t="shared" si="0"/>
        <v>0</v>
      </c>
      <c r="K32" s="22">
        <v>25</v>
      </c>
      <c r="L32" s="30" t="s">
        <v>6</v>
      </c>
      <c r="M32" s="22">
        <v>30</v>
      </c>
      <c r="N32" s="24">
        <f t="shared" si="2"/>
        <v>-18.181818181818183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18</v>
      </c>
      <c r="L33" s="30" t="s">
        <v>6</v>
      </c>
      <c r="M33" s="22">
        <v>22</v>
      </c>
      <c r="N33" s="24">
        <f t="shared" si="2"/>
        <v>12.5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25</v>
      </c>
      <c r="E34" s="30" t="s">
        <v>6</v>
      </c>
      <c r="F34" s="22">
        <v>30</v>
      </c>
      <c r="G34" s="33">
        <v>20</v>
      </c>
      <c r="H34" s="30">
        <v>50</v>
      </c>
      <c r="I34" s="34">
        <v>25</v>
      </c>
      <c r="J34" s="24">
        <f t="shared" si="0"/>
        <v>22.22222222222222</v>
      </c>
      <c r="K34" s="22">
        <v>25</v>
      </c>
      <c r="L34" s="30" t="s">
        <v>6</v>
      </c>
      <c r="M34" s="22">
        <v>30</v>
      </c>
      <c r="N34" s="24">
        <f t="shared" si="2"/>
        <v>0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100</v>
      </c>
      <c r="E35" s="30" t="s">
        <v>6</v>
      </c>
      <c r="F35" s="22">
        <v>130</v>
      </c>
      <c r="G35" s="33">
        <v>160</v>
      </c>
      <c r="H35" s="30" t="s">
        <v>6</v>
      </c>
      <c r="I35" s="34">
        <v>180</v>
      </c>
      <c r="J35" s="24">
        <f t="shared" si="0"/>
        <v>-32.35294117647059</v>
      </c>
      <c r="K35" s="22">
        <v>110</v>
      </c>
      <c r="L35" s="30" t="s">
        <v>6</v>
      </c>
      <c r="M35" s="22">
        <v>130</v>
      </c>
      <c r="N35" s="24">
        <f t="shared" si="2"/>
        <v>-4.166666666666666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270</v>
      </c>
      <c r="E36" s="30" t="s">
        <v>6</v>
      </c>
      <c r="F36" s="22">
        <v>350</v>
      </c>
      <c r="G36" s="33">
        <v>240</v>
      </c>
      <c r="H36" s="30" t="s">
        <v>6</v>
      </c>
      <c r="I36" s="34">
        <v>325</v>
      </c>
      <c r="J36" s="24">
        <f t="shared" si="0"/>
        <v>9.734513274336283</v>
      </c>
      <c r="K36" s="22">
        <v>220</v>
      </c>
      <c r="L36" s="30" t="s">
        <v>6</v>
      </c>
      <c r="M36" s="22">
        <v>300</v>
      </c>
      <c r="N36" s="24">
        <f t="shared" si="2"/>
        <v>19.230769230769234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250</v>
      </c>
      <c r="E37" s="30" t="s">
        <v>6</v>
      </c>
      <c r="F37" s="22">
        <v>325</v>
      </c>
      <c r="G37" s="33">
        <v>220</v>
      </c>
      <c r="H37" s="30" t="s">
        <v>6</v>
      </c>
      <c r="I37" s="34">
        <v>300</v>
      </c>
      <c r="J37" s="24">
        <f t="shared" si="0"/>
        <v>10.576923076923077</v>
      </c>
      <c r="K37" s="22">
        <v>240</v>
      </c>
      <c r="L37" s="30" t="s">
        <v>6</v>
      </c>
      <c r="M37" s="22">
        <v>320</v>
      </c>
      <c r="N37" s="24">
        <f t="shared" si="2"/>
        <v>2.6785714285714284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800</v>
      </c>
      <c r="E38" s="30" t="s">
        <v>6</v>
      </c>
      <c r="F38" s="60">
        <v>1000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-7.6923076923076925</v>
      </c>
      <c r="K38" s="22">
        <v>600</v>
      </c>
      <c r="L38" s="30" t="s">
        <v>6</v>
      </c>
      <c r="M38" s="58">
        <v>900</v>
      </c>
      <c r="N38" s="24">
        <f t="shared" si="2"/>
        <v>20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130</v>
      </c>
      <c r="E39" s="30" t="s">
        <v>6</v>
      </c>
      <c r="F39" s="22">
        <v>170</v>
      </c>
      <c r="G39" s="33">
        <v>110</v>
      </c>
      <c r="H39" s="30" t="s">
        <v>6</v>
      </c>
      <c r="I39" s="34">
        <v>120</v>
      </c>
      <c r="J39" s="24">
        <f t="shared" si="0"/>
        <v>30.434782608695656</v>
      </c>
      <c r="K39" s="22">
        <v>120</v>
      </c>
      <c r="L39" s="30" t="s">
        <v>6</v>
      </c>
      <c r="M39" s="22">
        <v>130</v>
      </c>
      <c r="N39" s="24">
        <f t="shared" si="2"/>
        <v>20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550</v>
      </c>
      <c r="E41" s="30" t="s">
        <v>6</v>
      </c>
      <c r="F41" s="22">
        <v>600</v>
      </c>
      <c r="G41" s="33">
        <v>500</v>
      </c>
      <c r="H41" s="30" t="s">
        <v>6</v>
      </c>
      <c r="I41" s="34">
        <v>600</v>
      </c>
      <c r="J41" s="24">
        <f t="shared" si="0"/>
        <v>4.545454545454546</v>
      </c>
      <c r="K41" s="22">
        <v>380</v>
      </c>
      <c r="L41" s="30" t="s">
        <v>6</v>
      </c>
      <c r="M41" s="22">
        <v>400</v>
      </c>
      <c r="N41" s="24">
        <f t="shared" si="2"/>
        <v>47.43589743589743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280</v>
      </c>
      <c r="E42" s="30" t="s">
        <v>6</v>
      </c>
      <c r="F42" s="22">
        <v>290</v>
      </c>
      <c r="G42" s="33">
        <v>260</v>
      </c>
      <c r="H42" s="30" t="s">
        <v>6</v>
      </c>
      <c r="I42" s="34">
        <v>270</v>
      </c>
      <c r="J42" s="24">
        <f t="shared" si="0"/>
        <v>7.547169811320755</v>
      </c>
      <c r="K42" s="22">
        <v>260</v>
      </c>
      <c r="L42" s="30" t="s">
        <v>6</v>
      </c>
      <c r="M42" s="22">
        <v>280</v>
      </c>
      <c r="N42" s="24">
        <f t="shared" si="2"/>
        <v>5.555555555555555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170</v>
      </c>
      <c r="E43" s="30" t="s">
        <v>6</v>
      </c>
      <c r="F43" s="22">
        <v>175</v>
      </c>
      <c r="G43" s="33">
        <v>165</v>
      </c>
      <c r="H43" s="30" t="s">
        <v>6</v>
      </c>
      <c r="I43" s="34">
        <v>170</v>
      </c>
      <c r="J43" s="24">
        <f t="shared" si="0"/>
        <v>2.9850746268656714</v>
      </c>
      <c r="K43" s="22">
        <v>130</v>
      </c>
      <c r="L43" s="30" t="s">
        <v>6</v>
      </c>
      <c r="M43" s="22">
        <v>135</v>
      </c>
      <c r="N43" s="24">
        <f t="shared" si="2"/>
        <v>30.18867924528302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60</v>
      </c>
      <c r="E44" s="30" t="s">
        <v>6</v>
      </c>
      <c r="F44" s="22">
        <v>62</v>
      </c>
      <c r="G44" s="33">
        <v>55</v>
      </c>
      <c r="H44" s="30" t="s">
        <v>6</v>
      </c>
      <c r="I44" s="34">
        <v>60</v>
      </c>
      <c r="J44" s="24">
        <f t="shared" si="0"/>
        <v>6.086956521739131</v>
      </c>
      <c r="K44" s="22">
        <v>48</v>
      </c>
      <c r="L44" s="30" t="s">
        <v>6</v>
      </c>
      <c r="M44" s="22">
        <v>52</v>
      </c>
      <c r="N44" s="24">
        <f t="shared" si="2"/>
        <v>22</v>
      </c>
    </row>
    <row r="45" spans="1:14" ht="17.25" customHeight="1">
      <c r="A45" s="35">
        <v>34</v>
      </c>
      <c r="B45" s="28" t="s">
        <v>66</v>
      </c>
      <c r="C45" s="35" t="s">
        <v>7</v>
      </c>
      <c r="D45" s="22">
        <v>40</v>
      </c>
      <c r="E45" s="30" t="s">
        <v>6</v>
      </c>
      <c r="F45" s="22">
        <v>42</v>
      </c>
      <c r="G45" s="33">
        <v>38</v>
      </c>
      <c r="H45" s="30" t="s">
        <v>6</v>
      </c>
      <c r="I45" s="34">
        <v>40</v>
      </c>
      <c r="J45" s="24">
        <f t="shared" si="0"/>
        <v>5.128205128205128</v>
      </c>
      <c r="K45" s="22">
        <v>32</v>
      </c>
      <c r="L45" s="30" t="s">
        <v>6</v>
      </c>
      <c r="M45" s="22">
        <v>35</v>
      </c>
      <c r="N45" s="24">
        <f t="shared" si="2"/>
        <v>22.388059701492537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85</v>
      </c>
      <c r="E46" s="30" t="s">
        <v>6</v>
      </c>
      <c r="F46" s="22">
        <v>90</v>
      </c>
      <c r="G46" s="33">
        <v>78</v>
      </c>
      <c r="H46" s="30" t="s">
        <v>6</v>
      </c>
      <c r="I46" s="34">
        <v>80</v>
      </c>
      <c r="J46" s="24">
        <f t="shared" si="0"/>
        <v>10.759493670886076</v>
      </c>
      <c r="K46" s="22">
        <v>78</v>
      </c>
      <c r="L46" s="30" t="s">
        <v>6</v>
      </c>
      <c r="M46" s="22">
        <v>80</v>
      </c>
      <c r="N46" s="24">
        <f t="shared" si="2"/>
        <v>10.759493670886076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28</v>
      </c>
      <c r="L47" s="30" t="s">
        <v>6</v>
      </c>
      <c r="M47" s="22">
        <v>32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590</v>
      </c>
      <c r="E48" s="30" t="s">
        <v>6</v>
      </c>
      <c r="F48" s="22">
        <v>790</v>
      </c>
      <c r="G48" s="33">
        <v>680</v>
      </c>
      <c r="H48" s="30" t="s">
        <v>6</v>
      </c>
      <c r="I48" s="34">
        <v>725</v>
      </c>
      <c r="J48" s="24">
        <f t="shared" si="0"/>
        <v>-1.7793594306049825</v>
      </c>
      <c r="K48" s="22">
        <v>550</v>
      </c>
      <c r="L48" s="30" t="s">
        <v>6</v>
      </c>
      <c r="M48" s="22">
        <v>630</v>
      </c>
      <c r="N48" s="24">
        <f t="shared" si="2"/>
        <v>16.94915254237288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90" t="s">
        <v>29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75</v>
      </c>
      <c r="N53" s="9"/>
    </row>
    <row r="54" spans="1:14" ht="19.5">
      <c r="A54" s="135" t="s">
        <v>12</v>
      </c>
      <c r="B54" s="136"/>
      <c r="C54" s="136"/>
      <c r="D54" s="136"/>
      <c r="E54" s="136"/>
      <c r="F54" s="137"/>
      <c r="G54" s="77" t="s">
        <v>13</v>
      </c>
      <c r="H54" s="78"/>
      <c r="I54" s="78"/>
      <c r="J54" s="78"/>
      <c r="K54" s="78"/>
      <c r="L54" s="78"/>
      <c r="M54" s="78"/>
      <c r="N54" s="79"/>
    </row>
    <row r="55" spans="1:14" ht="19.5" customHeight="1">
      <c r="A55" s="82" t="s">
        <v>0</v>
      </c>
      <c r="B55" s="83"/>
      <c r="C55" s="138" t="s">
        <v>14</v>
      </c>
      <c r="D55" s="139"/>
      <c r="E55" s="139"/>
      <c r="F55" s="140"/>
      <c r="G55" s="103" t="s">
        <v>0</v>
      </c>
      <c r="H55" s="104"/>
      <c r="I55" s="104"/>
      <c r="J55" s="105"/>
      <c r="K55" s="71" t="s">
        <v>15</v>
      </c>
      <c r="L55" s="72"/>
      <c r="M55" s="72"/>
      <c r="N55" s="73"/>
    </row>
    <row r="56" spans="1:14" ht="50.25" customHeight="1">
      <c r="A56" s="113" t="s">
        <v>79</v>
      </c>
      <c r="B56" s="114"/>
      <c r="C56" s="74" t="s">
        <v>68</v>
      </c>
      <c r="D56" s="75"/>
      <c r="E56" s="75"/>
      <c r="F56" s="76"/>
      <c r="G56" s="124" t="s">
        <v>80</v>
      </c>
      <c r="H56" s="125"/>
      <c r="I56" s="125"/>
      <c r="J56" s="126"/>
      <c r="K56" s="74" t="s">
        <v>67</v>
      </c>
      <c r="L56" s="75"/>
      <c r="M56" s="75"/>
      <c r="N56" s="76"/>
    </row>
    <row r="57" spans="1:14" ht="41.25" customHeight="1">
      <c r="A57" s="133" t="s">
        <v>2</v>
      </c>
      <c r="B57" s="134"/>
      <c r="C57" s="74"/>
      <c r="D57" s="75"/>
      <c r="E57" s="75"/>
      <c r="F57" s="76"/>
      <c r="G57" s="94" t="s">
        <v>87</v>
      </c>
      <c r="H57" s="95"/>
      <c r="I57" s="95"/>
      <c r="J57" s="96"/>
      <c r="K57" s="74" t="s">
        <v>45</v>
      </c>
      <c r="L57" s="75"/>
      <c r="M57" s="75"/>
      <c r="N57" s="76"/>
    </row>
    <row r="58" spans="1:14" ht="45" customHeight="1">
      <c r="A58" s="80" t="s">
        <v>86</v>
      </c>
      <c r="B58" s="81"/>
      <c r="C58" s="74"/>
      <c r="D58" s="75"/>
      <c r="E58" s="75"/>
      <c r="F58" s="76"/>
      <c r="G58" s="94" t="s">
        <v>88</v>
      </c>
      <c r="H58" s="95"/>
      <c r="I58" s="95"/>
      <c r="J58" s="96"/>
      <c r="K58" s="74" t="s">
        <v>45</v>
      </c>
      <c r="L58" s="75"/>
      <c r="M58" s="75"/>
      <c r="N58" s="76"/>
    </row>
    <row r="59" spans="1:14" ht="17.25" customHeight="1">
      <c r="A59" s="68"/>
      <c r="B59" s="69" t="s">
        <v>78</v>
      </c>
      <c r="C59" s="62"/>
      <c r="D59" s="63"/>
      <c r="E59" s="63"/>
      <c r="F59" s="64"/>
      <c r="G59" s="65" t="s">
        <v>77</v>
      </c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12" t="s">
        <v>35</v>
      </c>
      <c r="B62" s="112"/>
      <c r="C62" s="112"/>
      <c r="D62" s="112"/>
      <c r="E62" s="112"/>
      <c r="F62" s="112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8" t="s">
        <v>46</v>
      </c>
      <c r="L64" s="118"/>
      <c r="M64" s="118"/>
      <c r="N64" s="52"/>
    </row>
    <row r="65" spans="2:14" ht="19.5">
      <c r="B65" s="1" t="s">
        <v>55</v>
      </c>
      <c r="H65" s="50"/>
      <c r="J65" s="119" t="s">
        <v>61</v>
      </c>
      <c r="K65" s="119"/>
      <c r="L65" s="119"/>
      <c r="M65" s="119"/>
      <c r="N65" s="119"/>
    </row>
    <row r="66" spans="2:14" ht="19.5">
      <c r="B66" s="1" t="s">
        <v>43</v>
      </c>
      <c r="H66" s="50"/>
      <c r="J66" s="102" t="s">
        <v>62</v>
      </c>
      <c r="K66" s="102"/>
      <c r="L66" s="102"/>
      <c r="M66" s="102"/>
      <c r="N66" s="102"/>
    </row>
    <row r="67" spans="2:14" ht="19.5">
      <c r="B67" s="1" t="s">
        <v>42</v>
      </c>
      <c r="H67" s="50"/>
      <c r="J67" s="100"/>
      <c r="K67" s="100"/>
      <c r="L67" s="100"/>
      <c r="M67" s="100"/>
      <c r="N67" s="100"/>
    </row>
    <row r="68" spans="2:14" ht="19.5">
      <c r="B68" s="1" t="s">
        <v>41</v>
      </c>
      <c r="H68" s="50"/>
      <c r="J68" s="100"/>
      <c r="K68" s="100"/>
      <c r="L68" s="100"/>
      <c r="M68" s="100"/>
      <c r="N68" s="100"/>
    </row>
    <row r="69" spans="2:14" ht="19.5">
      <c r="B69" s="1" t="s">
        <v>44</v>
      </c>
      <c r="J69" s="100"/>
      <c r="K69" s="100"/>
      <c r="L69" s="100"/>
      <c r="M69" s="100"/>
      <c r="N69" s="100"/>
    </row>
  </sheetData>
  <sheetProtection/>
  <mergeCells count="44">
    <mergeCell ref="G9:I10"/>
    <mergeCell ref="A54:F54"/>
    <mergeCell ref="C55:F55"/>
    <mergeCell ref="A5:F5"/>
    <mergeCell ref="J7:N7"/>
    <mergeCell ref="J9:J11"/>
    <mergeCell ref="G56:J56"/>
    <mergeCell ref="D11:F11"/>
    <mergeCell ref="K8:N8"/>
    <mergeCell ref="A1:N1"/>
    <mergeCell ref="A2:N2"/>
    <mergeCell ref="A4:N4"/>
    <mergeCell ref="A6:N6"/>
    <mergeCell ref="B9:B11"/>
    <mergeCell ref="A9:A11"/>
    <mergeCell ref="G58:J58"/>
    <mergeCell ref="A56:B56"/>
    <mergeCell ref="G11:I11"/>
    <mergeCell ref="K64:M64"/>
    <mergeCell ref="J65:N65"/>
    <mergeCell ref="K57:N57"/>
    <mergeCell ref="C56:F56"/>
    <mergeCell ref="N9:N11"/>
    <mergeCell ref="A57:B57"/>
    <mergeCell ref="C9:C11"/>
    <mergeCell ref="K58:N58"/>
    <mergeCell ref="G57:J57"/>
    <mergeCell ref="K11:M11"/>
    <mergeCell ref="J67:N69"/>
    <mergeCell ref="D3:I3"/>
    <mergeCell ref="J66:N66"/>
    <mergeCell ref="G55:J55"/>
    <mergeCell ref="K9:M10"/>
    <mergeCell ref="A62:F62"/>
    <mergeCell ref="A7:F7"/>
    <mergeCell ref="K55:N55"/>
    <mergeCell ref="K56:N56"/>
    <mergeCell ref="G54:N54"/>
    <mergeCell ref="A58:B58"/>
    <mergeCell ref="A55:B55"/>
    <mergeCell ref="C58:F58"/>
    <mergeCell ref="D9:F10"/>
    <mergeCell ref="C57:F57"/>
    <mergeCell ref="A52:N52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2022-08-25T04:46:55Z</cp:lastPrinted>
  <dcterms:created xsi:type="dcterms:W3CDTF">2020-07-12T06:32:53Z</dcterms:created>
  <dcterms:modified xsi:type="dcterms:W3CDTF">2022-08-25T07:24:33Z</dcterms:modified>
  <cp:category/>
  <cp:version/>
  <cp:contentType/>
  <cp:contentStatus/>
</cp:coreProperties>
</file>