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<sst xmlns="http://schemas.openxmlformats.org/spreadsheetml/2006/main" count="207" uniqueCount="87">
  <si>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</si>
  <si>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</si>
  <si>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</si>
  <si>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</si>
  <si>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</si>
  <si>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</si>
  <si>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</si>
  <si>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</si>
  <si>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</si>
  <si>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</si>
  <si>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</si>
  <si>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</si>
  <si>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</si>
  <si>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</si>
  <si>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</si>
  <si>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</si>
  <si>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</si>
  <si>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</si>
  <si>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</si>
  <si>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</si>
  <si>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</si>
  <si>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</si>
  <si>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</si>
  <si>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</si>
  <si>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</si>
  <si>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</si>
  <si>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</si>
  <si>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</si>
  <si>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</si>
  <si>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</si>
  <si>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</si>
  <si>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</si>
  <si>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</si>
  <si>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</si>
  <si>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</si>
  <si>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</si>
  <si>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</si>
  <si>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</si>
  <si>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</si>
  <si>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</si>
  <si>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</si>
  <si>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</si>
  <si>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</si>
  <si>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</si>
  <si>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</si>
  <si>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</si>
  <si>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</si>
  <si>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</si>
  <si>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</si>
  <si>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</si>
  <si>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</si>
  <si>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</si>
  <si>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</si>
  <si>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</si>
  <si>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</si>
  <si>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</si>
  <si>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</si>
  <si>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</si>
  <si>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</si>
  <si>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</si>
  <si>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</si>
  <si>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</si>
  <si>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</si>
  <si>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</si>
  <si>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</si>
  <si>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</si>
  <si>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</si>
  <si>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</si>
  <si>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</si>
  <si>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</si>
  <si>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</si>
  <si>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</si>
  <si>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১.  চাল-(মাঝারী),  চাল সরু (নাজির)</t>
  </si>
  <si>
    <t>৩. কাঁচামরিচ, কাঁচাপেপে</t>
  </si>
  <si>
    <t>৩.  রসুন (দেশী, আমদানীকৃত), আদা (আমদানীকৃত), পিঁয়াজ (দেশী,আমদানীকৃত)</t>
  </si>
  <si>
    <t xml:space="preserve">৬.মুরগি (ব্রয়লার) জ্যান্ত, </t>
  </si>
  <si>
    <t>২. মোরগ-মুরগি (কক),</t>
  </si>
  <si>
    <t xml:space="preserve">১.  সয়াবিন তেল- ক্যান ৫লিঃ, </t>
  </si>
  <si>
    <t>২.আটা- (প্যাকেট, খোলা), চিনি (খোলা), মুগ ডাল (দেশী/আমদানীকৃত)</t>
  </si>
  <si>
    <t>তারিখঃ ০৪/০৯/২০২২ খ্রিঃ।</t>
  </si>
  <si>
    <t>০৪/০৯/২০২২</t>
  </si>
  <si>
    <t>০৪/০৮/২০২২</t>
  </si>
  <si>
    <t>০৪/০৯/২০২১</t>
  </si>
  <si>
    <t xml:space="preserve">      স্মারক নং: ১২.০২.২০০০.৩০০.১৬.০৪৬.২১.১০৮২</t>
  </si>
  <si>
    <t>৭.ডিমঃ কক/সোনালী, ফার্ম</t>
  </si>
  <si>
    <t>৪. পাম তেল- (খোলা), সয়াবিন তেল (খোলা),</t>
  </si>
  <si>
    <t>৮. বেগুন,  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</si>
</sst>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83</v>
      </c>
      <c r="B6" s="107"/>
      <c r="C6" s="107"/>
      <c r="D6" s="107"/>
      <c r="E6" s="107"/>
      <c r="F6" s="107"/>
      <c r="H6" s="43"/>
      <c r="I6" s="34"/>
      <c r="J6" s="104" t="s">
        <v>79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80</v>
      </c>
      <c r="E10" s="114"/>
      <c r="F10" s="115"/>
      <c r="G10" s="116" t="s">
        <v>81</v>
      </c>
      <c r="H10" s="117"/>
      <c r="I10" s="118"/>
      <c r="J10" s="111"/>
      <c r="K10" s="119" t="s">
        <v>82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1.9230769230769231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44</v>
      </c>
      <c r="H14" s="55"/>
      <c r="I14" s="57">
        <v>46</v>
      </c>
      <c r="J14" s="58">
        <f>((D14+F14)/2-(G14+I14)/2)/((G14+I14)/2)*100</f>
        <v>0</v>
      </c>
      <c r="K14" s="54">
        <v>45</v>
      </c>
      <c r="L14" s="55" t="s">
        <v>10</v>
      </c>
      <c r="M14" s="54">
        <v>48</v>
      </c>
      <c r="N14" s="58">
        <f t="shared" si="3"/>
        <v>-3.225806451612903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178</v>
      </c>
      <c r="E20" s="55"/>
      <c r="F20" s="54">
        <v>180</v>
      </c>
      <c r="G20" s="56">
        <v>160</v>
      </c>
      <c r="H20" s="55" t="s">
        <v>10</v>
      </c>
      <c r="I20" s="57">
        <v>162</v>
      </c>
      <c r="J20" s="58">
        <f t="shared" si="2"/>
        <v>11.180124223602485</v>
      </c>
      <c r="K20" s="54">
        <v>123</v>
      </c>
      <c r="L20" s="55" t="s">
        <v>10</v>
      </c>
      <c r="M20" s="54">
        <v>125</v>
      </c>
      <c r="N20" s="58">
        <f t="shared" si="3"/>
        <v>44.354838709677416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138</v>
      </c>
      <c r="E21" s="55" t="s">
        <v>10</v>
      </c>
      <c r="F21" s="54">
        <v>148</v>
      </c>
      <c r="G21" s="56">
        <v>120</v>
      </c>
      <c r="H21" s="55" t="s">
        <v>10</v>
      </c>
      <c r="I21" s="57">
        <v>145</v>
      </c>
      <c r="J21" s="58">
        <f t="shared" si="2"/>
        <v>7.9245283018867925</v>
      </c>
      <c r="K21" s="54">
        <v>114</v>
      </c>
      <c r="L21" s="55" t="s">
        <v>10</v>
      </c>
      <c r="M21" s="54">
        <v>116</v>
      </c>
      <c r="N21" s="58">
        <f t="shared" si="3"/>
        <v>24.347826086956523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38</v>
      </c>
      <c r="G23" s="56">
        <v>35</v>
      </c>
      <c r="H23" s="55" t="s">
        <v>10</v>
      </c>
      <c r="I23" s="57">
        <v>36</v>
      </c>
      <c r="J23" s="58">
        <f t="shared" si="2"/>
        <v>4.225352112676056</v>
      </c>
      <c r="K23" s="54">
        <v>45</v>
      </c>
      <c r="L23" s="55" t="s">
        <v>10</v>
      </c>
      <c r="M23" s="54">
        <v>50</v>
      </c>
      <c r="N23" s="58">
        <f t="shared" si="3"/>
        <v>-22.105263157894736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38</v>
      </c>
      <c r="E24" s="55"/>
      <c r="F24" s="54">
        <v>40</v>
      </c>
      <c r="G24" s="56">
        <v>34</v>
      </c>
      <c r="H24" s="55" t="s">
        <v>10</v>
      </c>
      <c r="I24" s="57">
        <v>36</v>
      </c>
      <c r="J24" s="58">
        <f t="shared" si="2"/>
        <v>11.428571428571429</v>
      </c>
      <c r="K24" s="54">
        <v>40</v>
      </c>
      <c r="L24" s="55">
        <v>70</v>
      </c>
      <c r="M24" s="54">
        <v>45</v>
      </c>
      <c r="N24" s="58">
        <f t="shared" si="3"/>
        <v>-8.235294117647058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65</v>
      </c>
      <c r="L25" s="55" t="s">
        <v>10</v>
      </c>
      <c r="M25" s="54">
        <v>70</v>
      </c>
      <c r="N25" s="58">
        <f t="shared" si="3"/>
        <v>7.4074074074074066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110</v>
      </c>
      <c r="L26" s="55" t="s">
        <v>10</v>
      </c>
      <c r="M26" s="54">
        <v>120</v>
      </c>
      <c r="N26" s="58">
        <f t="shared" si="3"/>
        <v>-2.1739130434782608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115</v>
      </c>
      <c r="E27" s="55" t="s">
        <v>10</v>
      </c>
      <c r="F27" s="54">
        <v>125</v>
      </c>
      <c r="G27" s="56">
        <v>90</v>
      </c>
      <c r="H27" s="55" t="s">
        <v>10</v>
      </c>
      <c r="I27" s="57">
        <v>100</v>
      </c>
      <c r="J27" s="58">
        <f t="shared" si="2"/>
        <v>26.315789473684209</v>
      </c>
      <c r="K27" s="54">
        <v>105</v>
      </c>
      <c r="L27" s="55" t="s">
        <v>10</v>
      </c>
      <c r="M27" s="54">
        <v>120</v>
      </c>
      <c r="N27" s="58">
        <f t="shared" si="3"/>
        <v>6.666666666666667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18</v>
      </c>
      <c r="L28" s="55" t="s">
        <v>10</v>
      </c>
      <c r="M28" s="54">
        <v>20</v>
      </c>
      <c r="N28" s="58">
        <f t="shared" si="3"/>
        <v>31.578947368421051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24</v>
      </c>
      <c r="G30" s="56">
        <v>20</v>
      </c>
      <c r="H30" s="55"/>
      <c r="I30" s="57">
        <v>25</v>
      </c>
      <c r="J30" s="58">
        <f t="shared" si="2"/>
        <v>-2.2222222222222223</v>
      </c>
      <c r="K30" s="54">
        <v>30</v>
      </c>
      <c r="L30" s="55" t="s">
        <v>10</v>
      </c>
      <c r="M30" s="54">
        <v>35</v>
      </c>
      <c r="N30" s="58">
        <f t="shared" si="3"/>
        <v>-32.307692307692307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28</v>
      </c>
      <c r="H32" s="61" t="s">
        <v>10</v>
      </c>
      <c r="I32" s="57">
        <v>32</v>
      </c>
      <c r="J32" s="58">
        <f t="shared" si="2"/>
        <v>41.666666666666671</v>
      </c>
      <c r="K32" s="54">
        <v>35</v>
      </c>
      <c r="L32" s="55" t="s">
        <v>10</v>
      </c>
      <c r="M32" s="54">
        <v>45</v>
      </c>
      <c r="N32" s="58">
        <f t="shared" si="3"/>
        <v>6.25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45</v>
      </c>
      <c r="E33" s="55" t="s">
        <v>10</v>
      </c>
      <c r="F33" s="54">
        <v>50</v>
      </c>
      <c r="G33" s="56">
        <v>210</v>
      </c>
      <c r="H33" s="55" t="s">
        <v>10</v>
      </c>
      <c r="I33" s="57">
        <v>220</v>
      </c>
      <c r="J33" s="58">
        <f t="shared" si="2"/>
        <v>-77.906976744186053</v>
      </c>
      <c r="K33" s="54">
        <v>70</v>
      </c>
      <c r="L33" s="55" t="s">
        <v>10</v>
      </c>
      <c r="M33" s="54">
        <v>90</v>
      </c>
      <c r="N33" s="58">
        <f t="shared" si="3"/>
        <v>-40.625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800</v>
      </c>
      <c r="N36" s="58">
        <f t="shared" si="3"/>
        <v>10.714285714285714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155</v>
      </c>
      <c r="H41" s="55">
        <v>135</v>
      </c>
      <c r="I41" s="57">
        <v>160</v>
      </c>
      <c r="J41" s="58">
        <f t="shared" si="2"/>
        <v>3.1746031746031744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42</v>
      </c>
      <c r="E43" s="55" t="s">
        <v>10</v>
      </c>
      <c r="F43" s="54">
        <v>43</v>
      </c>
      <c r="G43" s="56">
        <v>40</v>
      </c>
      <c r="H43" s="55"/>
      <c r="I43" s="57">
        <v>42</v>
      </c>
      <c r="J43" s="58">
        <f t="shared" si="2"/>
        <v>3.6585365853658534</v>
      </c>
      <c r="K43" s="54">
        <v>32</v>
      </c>
      <c r="L43" s="55">
        <v>29</v>
      </c>
      <c r="M43" s="54">
        <v>35</v>
      </c>
      <c r="N43" s="58">
        <f t="shared" si="3"/>
        <v>26.865671641791046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86</v>
      </c>
      <c r="E44" s="55">
        <v>67</v>
      </c>
      <c r="F44" s="54">
        <v>88</v>
      </c>
      <c r="G44" s="56">
        <v>78</v>
      </c>
      <c r="H44" s="55" t="s">
        <v>10</v>
      </c>
      <c r="I44" s="57">
        <v>80</v>
      </c>
      <c r="J44" s="58">
        <f t="shared" si="2"/>
        <v>10.126582278481013</v>
      </c>
      <c r="K44" s="54">
        <v>76</v>
      </c>
      <c r="L44" s="55" t="s">
        <v>10</v>
      </c>
      <c r="M44" s="54">
        <v>78</v>
      </c>
      <c r="N44" s="58">
        <f t="shared" si="3"/>
        <v>12.987012987012985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77</v>
      </c>
      <c r="B54" s="78"/>
      <c r="C54" s="79" t="s">
        <v>70</v>
      </c>
      <c r="D54" s="80"/>
      <c r="E54" s="80"/>
      <c r="F54" s="81"/>
      <c r="G54" s="71" t="s">
        <v>72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76</v>
      </c>
      <c r="B55" s="63"/>
      <c r="C55" s="64"/>
      <c r="D55" s="65"/>
      <c r="E55" s="65"/>
      <c r="F55" s="66"/>
      <c r="G55" s="71" t="s">
        <v>78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73</v>
      </c>
      <c r="B56" s="63"/>
      <c r="C56" s="64"/>
      <c r="D56" s="65"/>
      <c r="E56" s="65"/>
      <c r="F56" s="66"/>
      <c r="G56" s="71" t="s">
        <v>74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1" t="s">
        <v>85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71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75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84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 t="s">
        <v>86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2022-08-25T06:58:27Z</cp:lastPrinted>
  <dcterms:created xsi:type="dcterms:W3CDTF">2020-07-12T06:32:53Z</dcterms:created>
  <dcterms:modified xsi:type="dcterms:W3CDTF">2022-09-04T07:08:40Z</dcterms:modified>
</cp:coreProperties>
</file>