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<sst xmlns="http://schemas.openxmlformats.org/spreadsheetml/2006/main" count="216" uniqueCount="82">
  <si>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</si>
  <si>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</si>
  <si>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</si>
  <si>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</si>
  <si>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</si>
  <si>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</si>
  <si>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</si>
  <si>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</si>
  <si>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</si>
  <si>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</si>
  <si>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</si>
  <si>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</si>
  <si>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</si>
  <si>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</si>
  <si>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</si>
  <si>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</si>
  <si>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</si>
  <si>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</si>
  <si>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</si>
  <si>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</si>
  <si>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</si>
  <si>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</si>
  <si>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</si>
  <si>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</si>
  <si>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</si>
  <si>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</si>
  <si>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</si>
  <si>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</si>
  <si>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</si>
  <si>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</si>
  <si>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</si>
  <si>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</si>
  <si>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</si>
  <si>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</si>
  <si>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</si>
  <si>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</si>
  <si>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</si>
  <si>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</si>
  <si>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</si>
  <si>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</si>
  <si>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</si>
  <si>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</si>
  <si>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</si>
  <si>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</si>
  <si>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</si>
  <si>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</si>
  <si>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</si>
  <si>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</si>
  <si>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</si>
  <si>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</si>
  <si>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</si>
  <si>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</si>
  <si>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</si>
  <si>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</si>
  <si>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</si>
  <si>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</si>
  <si>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</si>
  <si>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</si>
  <si>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</si>
  <si>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</si>
  <si>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</si>
  <si>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</si>
  <si>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</si>
  <si>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</si>
  <si>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</si>
  <si>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</si>
  <si>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</si>
  <si>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</si>
  <si>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</si>
  <si>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</si>
  <si>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 xml:space="preserve">সরবরাহ বৃদ্ধি হওয়ায় মূল্য হ্রাস </t>
  </si>
  <si>
    <t>সরবরাহ কম হওয়ায় মূল্য বৃদ্ধি</t>
  </si>
  <si>
    <t>তারিখঃ 07-09-২০২2 খ্রিঃ</t>
  </si>
  <si>
    <t>স্মারক নং 12.02.0050.400.16.001.12-997</t>
  </si>
  <si>
    <t>07/09/2022</t>
  </si>
  <si>
    <t>07/08/২০২2</t>
  </si>
  <si>
    <t>07/09/২০২1</t>
  </si>
  <si>
    <t xml:space="preserve"> ডাল মসুর </t>
  </si>
  <si>
    <t>সয়াবিন তেল খোলা</t>
  </si>
  <si>
    <t>কাঁচাপেঁপে</t>
  </si>
  <si>
    <t>মুরগী ব্রয়লার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</si>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</sst>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73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62</v>
      </c>
      <c r="E13" s="43" t="s">
        <v>9</v>
      </c>
      <c r="F13" s="27">
        <v>65</v>
      </c>
      <c r="G13" s="48">
        <v>54</v>
      </c>
      <c r="H13" s="43" t="s">
        <v>9</v>
      </c>
      <c r="I13" s="49">
        <v>58</v>
      </c>
      <c r="J13" s="30">
        <f>((D13+F13)/2-(G13+I13)/2)/((G13+I13)/2)*100</f>
        <v>13.392857142857142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19.811320754716981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52</v>
      </c>
      <c r="E14" s="43" t="s">
        <v>9</v>
      </c>
      <c r="F14" s="27">
        <v>54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12.76595744680851</v>
      </c>
      <c r="K14" s="27">
        <v>42</v>
      </c>
      <c r="L14" s="43" t="s">
        <v>9</v>
      </c>
      <c r="M14" s="27">
        <v>45</v>
      </c>
      <c r="N14" s="30">
        <f t="shared" si="2"/>
        <v>21.839080459770116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45</v>
      </c>
      <c r="H15" s="43" t="s">
        <v>9</v>
      </c>
      <c r="I15" s="49">
        <v>50</v>
      </c>
      <c r="J15" s="30">
        <f t="shared" si="3"/>
        <v>14.736842105263156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3.6363636363636362</v>
      </c>
      <c r="K17" s="27">
        <v>95</v>
      </c>
      <c r="L17" s="43" t="s">
        <v>9</v>
      </c>
      <c r="M17" s="27">
        <v>100</v>
      </c>
      <c r="N17" s="30">
        <f t="shared" si="2"/>
        <v>16.923076923076923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158</v>
      </c>
      <c r="H20" s="43">
        <v>166</v>
      </c>
      <c r="I20" s="49">
        <v>160</v>
      </c>
      <c r="J20" s="30">
        <f t="shared" si="3"/>
        <v>3.459119496855346</v>
      </c>
      <c r="K20" s="27">
        <v>126</v>
      </c>
      <c r="L20" s="43" t="s">
        <v>9</v>
      </c>
      <c r="M20" s="27">
        <v>128</v>
      </c>
      <c r="N20" s="30">
        <f t="shared" si="2"/>
        <v>29.527559055118108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122</v>
      </c>
      <c r="H21" s="43" t="s">
        <v>9</v>
      </c>
      <c r="I21" s="49">
        <v>124</v>
      </c>
      <c r="J21" s="30">
        <f t="shared" si="3"/>
        <v>9.3495934959349594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40</v>
      </c>
      <c r="L23" s="43" t="s">
        <v>9</v>
      </c>
      <c r="M23" s="27">
        <v>42</v>
      </c>
      <c r="N23" s="30">
        <f t="shared" si="2"/>
        <v>-4.8780487804878048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25</v>
      </c>
      <c r="H24" s="43" t="s">
        <v>9</v>
      </c>
      <c r="I24" s="49">
        <v>30</v>
      </c>
      <c r="J24" s="30">
        <v>92.66</v>
      </c>
      <c r="K24" s="27">
        <v>32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100</v>
      </c>
      <c r="J25" s="30">
        <f t="shared" si="3"/>
        <v>6.25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110</v>
      </c>
      <c r="L26" s="43">
        <v>110</v>
      </c>
      <c r="M26" s="27">
        <v>115</v>
      </c>
      <c r="N26" s="30">
        <f t="shared" si="2"/>
        <v>11.111111111111111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22</v>
      </c>
      <c r="E28" s="43" t="s">
        <v>9</v>
      </c>
      <c r="F28" s="27">
        <v>24</v>
      </c>
      <c r="G28" s="48">
        <v>25</v>
      </c>
      <c r="H28" s="43" t="s">
        <v>9</v>
      </c>
      <c r="I28" s="49">
        <v>26</v>
      </c>
      <c r="J28" s="30">
        <f t="shared" si="3"/>
        <v>-9.8039215686274517</v>
      </c>
      <c r="K28" s="27">
        <v>16</v>
      </c>
      <c r="L28" s="43" t="s">
        <v>9</v>
      </c>
      <c r="M28" s="27">
        <v>18</v>
      </c>
      <c r="N28" s="30">
        <f t="shared" si="2"/>
        <v>35.294117647058826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35</v>
      </c>
      <c r="E29" s="43" t="s">
        <v>9</v>
      </c>
      <c r="F29" s="27">
        <v>40</v>
      </c>
      <c r="G29" s="48">
        <v>35</v>
      </c>
      <c r="H29" s="43">
        <v>40</v>
      </c>
      <c r="I29" s="49">
        <v>40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-21.052631578947366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12</v>
      </c>
      <c r="E30" s="43" t="s">
        <v>9</v>
      </c>
      <c r="F30" s="27">
        <v>15</v>
      </c>
      <c r="G30" s="48">
        <v>20</v>
      </c>
      <c r="H30" s="43" t="s">
        <v>9</v>
      </c>
      <c r="I30" s="49">
        <v>25</v>
      </c>
      <c r="J30" s="30">
        <f t="shared" si="3"/>
        <v>-40</v>
      </c>
      <c r="K30" s="27">
        <v>10</v>
      </c>
      <c r="L30" s="43" t="s">
        <v>9</v>
      </c>
      <c r="M30" s="27">
        <v>12</v>
      </c>
      <c r="N30" s="30">
        <f t="shared" si="2"/>
        <v>22.727272727272727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-26.666666666666668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170</v>
      </c>
      <c r="H33" s="43" t="s">
        <v>9</v>
      </c>
      <c r="I33" s="49">
        <v>180</v>
      </c>
      <c r="J33" s="30">
        <f t="shared" si="3"/>
        <v>-80</v>
      </c>
      <c r="K33" s="27">
        <v>50</v>
      </c>
      <c r="L33" s="43" t="s">
        <v>9</v>
      </c>
      <c r="M33" s="27">
        <v>60</v>
      </c>
      <c r="N33" s="30">
        <f t="shared" si="2"/>
        <v>-36.363636363636367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340</v>
      </c>
      <c r="L39" s="43" t="s">
        <v>9</v>
      </c>
      <c r="M39" s="27">
        <v>350</v>
      </c>
      <c r="N39" s="30">
        <f t="shared" si="2"/>
        <v>14.492753623188406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200</v>
      </c>
      <c r="L40" s="43" t="s">
        <v>9</v>
      </c>
      <c r="M40" s="27">
        <v>220</v>
      </c>
      <c r="N40" s="30">
        <f t="shared" si="2"/>
        <v>30.952380952380953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170</v>
      </c>
      <c r="G41" s="48">
        <v>145</v>
      </c>
      <c r="H41" s="43" t="s">
        <v>9</v>
      </c>
      <c r="I41" s="49">
        <v>150</v>
      </c>
      <c r="J41" s="30">
        <f t="shared" si="3"/>
        <v>11.864406779661017</v>
      </c>
      <c r="K41" s="27">
        <v>130</v>
      </c>
      <c r="L41" s="43" t="s">
        <v>9</v>
      </c>
      <c r="M41" s="27">
        <v>135</v>
      </c>
      <c r="N41" s="30">
        <f t="shared" si="2"/>
        <v>24.528301886792452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36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-5.1282051282051277</v>
      </c>
      <c r="K43" s="27">
        <v>29</v>
      </c>
      <c r="L43" s="43" t="s">
        <v>9</v>
      </c>
      <c r="M43" s="27">
        <v>30</v>
      </c>
      <c r="N43" s="30">
        <f t="shared" si="2"/>
        <v>25.423728813559322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78</v>
      </c>
      <c r="B54" s="71"/>
      <c r="C54" s="57" t="s">
        <v>70</v>
      </c>
      <c r="D54" s="58"/>
      <c r="E54" s="58"/>
      <c r="F54" s="59"/>
      <c r="G54" s="57" t="s">
        <v>77</v>
      </c>
      <c r="H54" s="58"/>
      <c r="I54" s="58"/>
      <c r="J54" s="59"/>
      <c r="K54" s="57" t="s">
        <v>71</v>
      </c>
      <c r="L54" s="58"/>
      <c r="M54" s="58"/>
      <c r="N54" s="59"/>
    </row>
    <row r="55" spans="1:16" ht="30.75" customHeight="1">
      <c r="A55" s="63" t="s">
        <v>79</v>
      </c>
      <c r="B55" s="71"/>
      <c r="C55" s="57" t="s">
        <v>70</v>
      </c>
      <c r="D55" s="58"/>
      <c r="E55" s="58"/>
      <c r="F55" s="59"/>
      <c r="G55" s="57" t="s">
        <v>81</v>
      </c>
      <c r="H55" s="58"/>
      <c r="I55" s="58"/>
      <c r="J55" s="59"/>
      <c r="K55" s="57" t="s">
        <v>71</v>
      </c>
      <c r="L55" s="58"/>
      <c r="M55" s="58"/>
      <c r="N55" s="59"/>
      <c r="O55" s="8"/>
    </row>
    <row r="56" spans="1:16" ht="30.75" customHeight="1">
      <c r="A56" s="63" t="s">
        <v>80</v>
      </c>
      <c r="B56" s="64"/>
      <c r="C56" s="57" t="s">
        <v>70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2022-09-07T06:56:18Z</cp:lastPrinted>
  <dcterms:created xsi:type="dcterms:W3CDTF">2020-07-12T06:32:53Z</dcterms:created>
  <dcterms:modified xsi:type="dcterms:W3CDTF">2022-09-07T07:27:28Z</dcterms:modified>
</cp:coreProperties>
</file>