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<sst xmlns="http://schemas.openxmlformats.org/spreadsheetml/2006/main" count="283" uniqueCount="97">
  <si>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</si>
  <si>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</si>
  <si>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</si>
  <si>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</si>
  <si>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</si>
  <si>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</si>
  <si>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</si>
  <si>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</si>
  <si>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</si>
  <si>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</si>
  <si>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</si>
  <si>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</si>
  <si>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</si>
  <si>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</si>
  <si>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</si>
  <si>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</si>
  <si>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</si>
  <si>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</si>
  <si>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</si>
  <si>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</si>
  <si>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</si>
  <si>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</si>
  <si>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</si>
  <si>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</si>
  <si>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</si>
  <si>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</si>
  <si>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</si>
  <si>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</si>
  <si>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</si>
  <si>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</si>
  <si>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</si>
  <si>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</si>
  <si>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</si>
  <si>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</si>
  <si>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</si>
  <si>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</si>
  <si>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</si>
  <si>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</si>
  <si>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</si>
  <si>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</si>
  <si>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</si>
  <si>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</si>
  <si>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</si>
  <si>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</si>
  <si>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</si>
  <si>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</si>
  <si>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</si>
  <si>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</si>
  <si>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</si>
  <si>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</si>
  <si>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</si>
  <si>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</si>
  <si>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</si>
  <si>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</si>
  <si>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</si>
  <si>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</si>
  <si>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</si>
  <si>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</si>
  <si>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</si>
  <si>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</si>
  <si>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</si>
  <si>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</si>
  <si>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</si>
  <si>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</si>
  <si>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কৃষিই সমৃদ্ধি                                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</si>
  <si>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</si>
  <si>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</si>
  <si>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</si>
  <si>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</si>
  <si>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</si>
  <si>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</si>
  <si>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</si>
  <si>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</si>
  <si>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</si>
  <si>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</si>
  <si>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</si>
  <si>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 xml:space="preserve">           ফোনঃ 02-58153856।</t>
  </si>
  <si>
    <t xml:space="preserve">        (মোঃ মজিবর রহমান)
</t>
  </si>
  <si>
    <t>পাইকারী মূল্য হ্রাস পাওয়ায় খুচরা মূল্য হ্রাস পেয়েছে।</t>
  </si>
  <si>
    <t>পাইকারী মূল্য বৃদ্ধি পাওয়ায় খুচরা মূল্য বৃদ্ধি পেয়েছে।</t>
  </si>
  <si>
    <t>সরবরাহ বৃদ্ধি পাওয়ায় খুচরা মূল্য হ্রাস পেয়েছে।</t>
  </si>
  <si>
    <t xml:space="preserve">০৩। মাছঃ ইলিশ। </t>
  </si>
  <si>
    <r>
      <t>আজকের
08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</si>
  <si>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08/08/2022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</si>
  <si>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(08/09/২০২2) তারিখের সাথে গত  মাসের (08/08/২০২2)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</si>
  <si>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08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</si>
  <si>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(08/09/২০২2) তারিখের সাথে গত  বছরের (08/০9/২০২১) তারিখের  বাজারদরের হ্রাস/বৃদ্ধি (%)</t>
  </si>
  <si>
    <t>তারিখঃ 08/09/২০২2 খ্রিঃ।</t>
  </si>
  <si>
    <t>স্মারক নং-১২.০২.০০০০.০১৯.১৬.০০১.২0-409</t>
  </si>
  <si>
    <t>গত 07/09/২০২2 খ্রিঃ তারিখের তুলনায় আজ 08/09/2022 খ্রিঃ তারিখে যে সকল পণ্যের খুচরা বাজার মূল্য হ্রাস/বৃদ্ধি পেয়েছে তার বিবরণঃ</t>
  </si>
  <si>
    <t xml:space="preserve">     08/০9/২০২২</t>
  </si>
  <si>
    <t>০২। মোরগ-মুরগি (দেশী) জ্যান্ত।</t>
  </si>
  <si>
    <t>০১। সবজিঃ ঢেঁড়স।</t>
  </si>
  <si>
    <t>০২। সবজিঃ চিচিংগা।</t>
  </si>
  <si>
    <t>চাহিদা বৃদ্ধি পাওয়ায় খুচরা মূল্য বৃদ্ধি পেয়েছে।</t>
  </si>
  <si>
    <t>০৩। মোরগ-মুরগি (ব্রয়লার) জ্যান্ত।</t>
  </si>
  <si>
    <t>০১। তেল-পাম/পাম সুপার (খোলা)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</si>
</sst>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0" fontId="58" fillId="0" borderId="13" xfId="53" applyFont="1" applyBorder="1" applyAlignment="1" applyProtection="1">
      <alignment horizontal="left" vertical="top" wrapText="1"/>
      <protection/>
    </xf>
    <xf numFmtId="0" fontId="58" fillId="0" borderId="10" xfId="53" applyFont="1" applyBorder="1" applyAlignment="1" applyProtection="1">
      <alignment horizontal="left" vertical="top" wrapText="1"/>
      <protection/>
    </xf>
    <xf numFmtId="0" fontId="58" fillId="0" borderId="18" xfId="53" applyFont="1" applyBorder="1" applyAlignment="1" applyProtection="1">
      <alignment horizontal="left" vertical="top" wrapText="1"/>
      <protection/>
    </xf>
    <xf numFmtId="14" fontId="5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9" fillId="0" borderId="14" xfId="53" applyFont="1" applyBorder="1" applyAlignment="1" applyProtection="1">
      <alignment horizontal="center" vertical="top" wrapText="1"/>
      <protection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33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20</c:v>
                </c:pt>
                <c:pt idx="2">
                  <c:v>65</c:v>
                </c:pt>
                <c:pt idx="3">
                  <c:v>16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255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</c:v>
                </c:pt>
                <c:pt idx="1">
                  <c:v>41.02564102564102</c:v>
                </c:pt>
                <c:pt idx="2">
                  <c:v>-17.391304347826086</c:v>
                </c:pt>
                <c:pt idx="3">
                  <c:v>78.57142857142857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-22.22222222222222</c:v>
                </c:pt>
                <c:pt idx="9">
                  <c:v>0</c:v>
                </c:pt>
                <c:pt idx="10">
                  <c:v>41.17647058823529</c:v>
                </c:pt>
                <c:pt idx="11">
                  <c:v>0</c:v>
                </c:pt>
                <c:pt idx="12">
                  <c:v>-35.294117647058826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18.75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5.88235294117647</c:v>
                </c:pt>
                <c:pt idx="19">
                  <c:v>18</c:v>
                </c:pt>
                <c:pt idx="20">
                  <c:v>21.818181818181817</c:v>
                </c:pt>
                <c:pt idx="21">
                  <c:v>13.26530612244898</c:v>
                </c:pt>
                <c:pt idx="22">
                  <c:v>21.73913043478261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94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20</c:v>
                </c:pt>
                <c:pt idx="2">
                  <c:v>65</c:v>
                </c:pt>
                <c:pt idx="3">
                  <c:v>16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255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</c:v>
                </c:pt>
                <c:pt idx="1">
                  <c:v>41.02564102564102</c:v>
                </c:pt>
                <c:pt idx="2">
                  <c:v>-17.391304347826086</c:v>
                </c:pt>
                <c:pt idx="3">
                  <c:v>78.57142857142857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-22.22222222222222</c:v>
                </c:pt>
                <c:pt idx="9">
                  <c:v>0</c:v>
                </c:pt>
                <c:pt idx="10">
                  <c:v>41.17647058823529</c:v>
                </c:pt>
                <c:pt idx="11">
                  <c:v>0</c:v>
                </c:pt>
                <c:pt idx="12">
                  <c:v>-35.294117647058826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18.75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5.88235294117647</c:v>
                </c:pt>
                <c:pt idx="19">
                  <c:v>18</c:v>
                </c:pt>
                <c:pt idx="20">
                  <c:v>21.818181818181817</c:v>
                </c:pt>
                <c:pt idx="21">
                  <c:v>13.26530612244898</c:v>
                </c:pt>
                <c:pt idx="22">
                  <c:v>21.73913043478261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98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197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110</c:v>
                </c:pt>
                <c:pt idx="1">
                  <c:v>20</c:v>
                </c:pt>
                <c:pt idx="2">
                  <c:v>65</c:v>
                </c:pt>
                <c:pt idx="3">
                  <c:v>16</c:v>
                </c:pt>
                <c:pt idx="4">
                  <c:v>40</c:v>
                </c:pt>
                <c:pt idx="5">
                  <c:v>40</c:v>
                </c:pt>
                <c:pt idx="6">
                  <c:v>0</c:v>
                </c:pt>
                <c:pt idx="7">
                  <c:v>50</c:v>
                </c:pt>
                <c:pt idx="8">
                  <c:v>50</c:v>
                </c:pt>
                <c:pt idx="9">
                  <c:v>60</c:v>
                </c:pt>
                <c:pt idx="10">
                  <c:v>50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1100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255</c:v>
                </c:pt>
                <c:pt idx="20">
                  <c:v>140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08/09/২০২2 খ্রিঃ। বিষয়ঃ ঢাকা মহানগরীর কতিপয় নিত্য প্রয়োজনীয় কৃষিপণ্যের খুচরা বাজারদরের তুলনামূলক বিবরণীঃ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90.00</c:v>
                  </c:pt>
                  <c:pt idx="1">
                    <c:v>19.00</c:v>
                  </c:pt>
                  <c:pt idx="2">
                    <c:v>50.00</c:v>
                  </c:pt>
                  <c:pt idx="3">
                    <c:v>12.00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35.00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245.00</c:v>
                  </c:pt>
                  <c:pt idx="20">
                    <c:v>135.00</c:v>
                  </c:pt>
                  <c:pt idx="21">
                    <c:v>48.00</c:v>
                  </c:pt>
                  <c:pt idx="22">
                    <c:v>33.00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-20.83</c:v>
                  </c:pt>
                  <c:pt idx="3">
                    <c:v>-9.09</c:v>
                  </c:pt>
                  <c:pt idx="4">
                    <c:v>36.36</c:v>
                  </c:pt>
                  <c:pt idx="5">
                    <c:v>0.00</c:v>
                  </c:pt>
                  <c:pt idx="6">
                    <c:v>-5.56</c:v>
                  </c:pt>
                  <c:pt idx="7">
                    <c:v>0.00</c:v>
                  </c:pt>
                  <c:pt idx="8">
                    <c:v>-22.22</c:v>
                  </c:pt>
                  <c:pt idx="9">
                    <c:v>0.00</c:v>
                  </c:pt>
                  <c:pt idx="10">
                    <c:v>9.09</c:v>
                  </c:pt>
                  <c:pt idx="11">
                    <c:v>-14.29</c:v>
                  </c:pt>
                  <c:pt idx="12">
                    <c:v>-72.50</c:v>
                  </c:pt>
                  <c:pt idx="13">
                    <c:v>6.06</c:v>
                  </c:pt>
                  <c:pt idx="14">
                    <c:v>7.69</c:v>
                  </c:pt>
                  <c:pt idx="15">
                    <c:v>11.76</c:v>
                  </c:pt>
                  <c:pt idx="16">
                    <c:v>12.12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7.27</c:v>
                  </c:pt>
                  <c:pt idx="20">
                    <c:v>-4.29</c:v>
                  </c:pt>
                  <c:pt idx="21">
                    <c:v>8.82</c:v>
                  </c:pt>
                  <c:pt idx="22">
                    <c:v>0.00</c:v>
                  </c:pt>
                  <c:pt idx="23">
                    <c:v>0.00</c:v>
                  </c:pt>
                  <c:pt idx="24">
                    <c:v>0.35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80.00</c:v>
                  </c:pt>
                  <c:pt idx="12">
                    <c:v>220.00</c:v>
                  </c:pt>
                  <c:pt idx="13">
                    <c:v>360.00</c:v>
                  </c:pt>
                  <c:pt idx="14">
                    <c:v>350.00</c:v>
                  </c:pt>
                  <c:pt idx="15">
                    <c:v>1200.00</c:v>
                  </c:pt>
                  <c:pt idx="16">
                    <c:v>180.00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280.00</c:v>
                  </c:pt>
                  <c:pt idx="20">
                    <c:v>180.00</c:v>
                  </c:pt>
                  <c:pt idx="21">
                    <c:v>52.00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180.00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270.00</c:v>
                  </c:pt>
                  <c:pt idx="20">
                    <c:v>170.00</c:v>
                  </c:pt>
                  <c:pt idx="21">
                    <c:v>50.00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595.00</c:v>
                  </c:pt>
                </c:lvl>
                <c:lvl>
                  <c:pt idx="0">
                    <c:v>140.00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40.00</c:v>
                  </c:pt>
                  <c:pt idx="9">
                    <c:v>70.00</c:v>
                  </c:pt>
                  <c:pt idx="10">
                    <c:v>70.00</c:v>
                  </c:pt>
                  <c:pt idx="11">
                    <c:v>70.00</c:v>
                  </c:pt>
                  <c:pt idx="12">
                    <c:v>70.00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56.00</c:v>
                  </c:pt>
                  <c:pt idx="22">
                    <c:v>44.00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20.00</c:v>
                  </c:pt>
                  <c:pt idx="4">
                    <c:v>35.00</c:v>
                  </c:pt>
                  <c:pt idx="5">
                    <c:v>35.00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55.00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30</c:v>
                </c:pt>
                <c:pt idx="1">
                  <c:v>41.02564102564102</c:v>
                </c:pt>
                <c:pt idx="2">
                  <c:v>-17.391304347826086</c:v>
                </c:pt>
                <c:pt idx="3">
                  <c:v>78.57142857142857</c:v>
                </c:pt>
                <c:pt idx="4">
                  <c:v>0</c:v>
                </c:pt>
                <c:pt idx="5">
                  <c:v>13.333333333333334</c:v>
                </c:pt>
                <c:pt idx="6">
                  <c:v>0</c:v>
                </c:pt>
                <c:pt idx="7">
                  <c:v>25</c:v>
                </c:pt>
                <c:pt idx="8">
                  <c:v>-22.22222222222222</c:v>
                </c:pt>
                <c:pt idx="9">
                  <c:v>0</c:v>
                </c:pt>
                <c:pt idx="10">
                  <c:v>41.17647058823529</c:v>
                </c:pt>
                <c:pt idx="11">
                  <c:v>0</c:v>
                </c:pt>
                <c:pt idx="12">
                  <c:v>-35.294117647058826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18.75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5.88235294117647</c:v>
                </c:pt>
                <c:pt idx="19">
                  <c:v>18</c:v>
                </c:pt>
                <c:pt idx="20">
                  <c:v>21.818181818181817</c:v>
                </c:pt>
                <c:pt idx="21">
                  <c:v>13.26530612244898</c:v>
                </c:pt>
                <c:pt idx="22">
                  <c:v>21.73913043478261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35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75"/>
          <c:y val="0.36875"/>
          <c:w val="0.331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69</xdr:row>
      <xdr:rowOff>0</xdr:rowOff>
    </xdr:from>
    <xdr:to>
      <xdr:col>13</xdr:col>
      <xdr:colOff>809625</xdr:colOff>
      <xdr:row>69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363027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8">
      <selection activeCell="A63" sqref="A63:B63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6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 customHeight="1">
      <c r="A2" s="98" t="s">
        <v>14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2.75" customHeight="1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5" customHeight="1">
      <c r="A4" s="100" t="s">
        <v>16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3.5" customHeight="1">
      <c r="A5" s="109" t="s">
        <v>68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0" t="s">
        <v>88</v>
      </c>
      <c r="B7" s="110"/>
      <c r="C7" s="110"/>
      <c r="D7" s="110"/>
      <c r="E7" s="110"/>
      <c r="F7" s="110"/>
      <c r="H7" s="1"/>
      <c r="I7" s="1"/>
      <c r="J7" s="1"/>
      <c r="K7" s="101" t="s">
        <v>87</v>
      </c>
      <c r="L7" s="101"/>
      <c r="M7" s="101"/>
      <c r="N7" s="101"/>
    </row>
    <row r="8" spans="1:14" ht="15" customHeight="1">
      <c r="A8" s="103" t="s">
        <v>44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43</v>
      </c>
      <c r="K9" s="104"/>
      <c r="L9" s="104"/>
      <c r="M9" s="104"/>
      <c r="N9" s="104"/>
    </row>
    <row r="10" spans="1:14" ht="27" customHeight="1">
      <c r="A10" s="88" t="s">
        <v>4</v>
      </c>
      <c r="B10" s="88" t="s">
        <v>10</v>
      </c>
      <c r="C10" s="88" t="s">
        <v>1</v>
      </c>
      <c r="D10" s="81" t="s">
        <v>82</v>
      </c>
      <c r="E10" s="82"/>
      <c r="F10" s="83"/>
      <c r="G10" s="81" t="s">
        <v>83</v>
      </c>
      <c r="H10" s="82"/>
      <c r="I10" s="83"/>
      <c r="J10" s="112" t="s">
        <v>84</v>
      </c>
      <c r="K10" s="81" t="s">
        <v>85</v>
      </c>
      <c r="L10" s="82"/>
      <c r="M10" s="83"/>
      <c r="N10" s="112" t="s">
        <v>86</v>
      </c>
    </row>
    <row r="11" spans="1:14" ht="21.75" customHeight="1">
      <c r="A11" s="88"/>
      <c r="B11" s="88"/>
      <c r="C11" s="88"/>
      <c r="D11" s="84"/>
      <c r="E11" s="85"/>
      <c r="F11" s="86"/>
      <c r="G11" s="84"/>
      <c r="H11" s="85"/>
      <c r="I11" s="86"/>
      <c r="J11" s="113"/>
      <c r="K11" s="84"/>
      <c r="L11" s="85"/>
      <c r="M11" s="86"/>
      <c r="N11" s="113"/>
    </row>
    <row r="12" spans="1:14" ht="9.75" customHeight="1">
      <c r="A12" s="88"/>
      <c r="B12" s="88"/>
      <c r="C12" s="88"/>
      <c r="D12" s="105"/>
      <c r="E12" s="106"/>
      <c r="F12" s="107"/>
      <c r="G12" s="105"/>
      <c r="H12" s="106"/>
      <c r="I12" s="107"/>
      <c r="J12" s="114"/>
      <c r="K12" s="84"/>
      <c r="L12" s="85"/>
      <c r="M12" s="86"/>
      <c r="N12" s="114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0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12.121212121212121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65</v>
      </c>
      <c r="E14" s="48" t="s">
        <v>0</v>
      </c>
      <c r="F14" s="49">
        <v>75</v>
      </c>
      <c r="G14" s="47">
        <v>65</v>
      </c>
      <c r="H14" s="48" t="s">
        <v>0</v>
      </c>
      <c r="I14" s="49">
        <v>72</v>
      </c>
      <c r="J14" s="42">
        <f t="shared" si="0"/>
        <v>2.18978102189781</v>
      </c>
      <c r="K14" s="26">
        <v>58</v>
      </c>
      <c r="L14" s="54" t="s">
        <v>0</v>
      </c>
      <c r="M14" s="11">
        <v>62</v>
      </c>
      <c r="N14" s="42">
        <f t="shared" si="1"/>
        <v>16.666666666666664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53</v>
      </c>
      <c r="E15" s="49"/>
      <c r="F15" s="49">
        <v>56</v>
      </c>
      <c r="G15" s="47">
        <v>52</v>
      </c>
      <c r="H15" s="49"/>
      <c r="I15" s="49">
        <v>58</v>
      </c>
      <c r="J15" s="42">
        <f t="shared" si="0"/>
        <v>-0.9090909090909091</v>
      </c>
      <c r="K15" s="26">
        <v>48</v>
      </c>
      <c r="L15" s="11" t="s">
        <v>0</v>
      </c>
      <c r="M15" s="11">
        <v>52</v>
      </c>
      <c r="N15" s="42">
        <f t="shared" si="1"/>
        <v>9</v>
      </c>
      <c r="P15" s="18"/>
      <c r="Q15" s="18"/>
      <c r="R15" s="18"/>
    </row>
    <row r="16" spans="1:18" ht="15" customHeight="1">
      <c r="A16" s="35">
        <v>4</v>
      </c>
      <c r="B16" s="36" t="s">
        <v>75</v>
      </c>
      <c r="C16" s="39" t="s">
        <v>3</v>
      </c>
      <c r="D16" s="50">
        <v>45</v>
      </c>
      <c r="E16" s="45" t="s">
        <v>0</v>
      </c>
      <c r="F16" s="46">
        <v>48</v>
      </c>
      <c r="G16" s="50">
        <v>48</v>
      </c>
      <c r="H16" s="45" t="s">
        <v>0</v>
      </c>
      <c r="I16" s="46">
        <v>52</v>
      </c>
      <c r="J16" s="42">
        <f t="shared" si="0"/>
        <v>-7.000000000000001</v>
      </c>
      <c r="K16" s="15">
        <v>46</v>
      </c>
      <c r="L16" s="10" t="s">
        <v>0</v>
      </c>
      <c r="M16" s="14">
        <v>48</v>
      </c>
      <c r="N16" s="42">
        <f t="shared" si="1"/>
        <v>-1.0638297872340425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52</v>
      </c>
      <c r="J17" s="42">
        <f t="shared" si="0"/>
        <v>10.784313725490197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48</v>
      </c>
      <c r="E18" s="52" t="s">
        <v>0</v>
      </c>
      <c r="F18" s="53">
        <v>50</v>
      </c>
      <c r="G18" s="51">
        <v>42</v>
      </c>
      <c r="H18" s="52" t="s">
        <v>0</v>
      </c>
      <c r="I18" s="53">
        <v>45</v>
      </c>
      <c r="J18" s="42">
        <f t="shared" si="0"/>
        <v>12.643678160919542</v>
      </c>
      <c r="K18" s="27">
        <v>30</v>
      </c>
      <c r="L18" s="12" t="s">
        <v>0</v>
      </c>
      <c r="M18" s="13">
        <v>32</v>
      </c>
      <c r="N18" s="42">
        <f t="shared" si="1"/>
        <v>58.06451612903226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110</v>
      </c>
      <c r="G20" s="15">
        <v>105</v>
      </c>
      <c r="H20" s="14" t="s">
        <v>0</v>
      </c>
      <c r="I20" s="14">
        <v>110</v>
      </c>
      <c r="J20" s="42">
        <f t="shared" si="0"/>
        <v>-2.3255813953488373</v>
      </c>
      <c r="K20" s="15">
        <v>85</v>
      </c>
      <c r="L20" s="14" t="s">
        <v>0</v>
      </c>
      <c r="M20" s="14">
        <v>90</v>
      </c>
      <c r="N20" s="42">
        <f t="shared" si="1"/>
        <v>20</v>
      </c>
      <c r="O20" s="17"/>
      <c r="P20" s="18"/>
      <c r="Q20" s="18"/>
      <c r="R20" s="18"/>
    </row>
    <row r="21" spans="1:18" ht="13.5">
      <c r="A21" s="35">
        <v>9</v>
      </c>
      <c r="B21" s="21" t="s">
        <v>74</v>
      </c>
      <c r="C21" s="19" t="s">
        <v>3</v>
      </c>
      <c r="D21" s="27">
        <v>120</v>
      </c>
      <c r="E21" s="13" t="s">
        <v>0</v>
      </c>
      <c r="F21" s="13">
        <v>130</v>
      </c>
      <c r="G21" s="27">
        <v>125</v>
      </c>
      <c r="H21" s="13" t="s">
        <v>0</v>
      </c>
      <c r="I21" s="13">
        <v>135</v>
      </c>
      <c r="J21" s="42">
        <f t="shared" si="0"/>
        <v>-3.8461538461538463</v>
      </c>
      <c r="K21" s="27">
        <v>125</v>
      </c>
      <c r="L21" s="13" t="s">
        <v>0</v>
      </c>
      <c r="M21" s="13">
        <v>130</v>
      </c>
      <c r="N21" s="42">
        <f t="shared" si="1"/>
        <v>-1.9607843137254901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105</v>
      </c>
      <c r="J22" s="42">
        <f t="shared" si="0"/>
        <v>-5</v>
      </c>
      <c r="K22" s="27">
        <v>100</v>
      </c>
      <c r="L22" s="13" t="s">
        <v>0</v>
      </c>
      <c r="M22" s="13">
        <v>105</v>
      </c>
      <c r="N22" s="42">
        <f t="shared" si="1"/>
        <v>-7.317073170731707</v>
      </c>
      <c r="P22" s="18"/>
      <c r="Q22" s="18"/>
      <c r="R22" s="18"/>
    </row>
    <row r="23" spans="1:18" ht="15" customHeight="1">
      <c r="A23" s="35">
        <v>11</v>
      </c>
      <c r="B23" s="21" t="s">
        <v>65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175</v>
      </c>
      <c r="G24" s="15">
        <v>158</v>
      </c>
      <c r="H24" s="13" t="s">
        <v>0</v>
      </c>
      <c r="I24" s="14">
        <v>165</v>
      </c>
      <c r="J24" s="42">
        <f t="shared" si="0"/>
        <v>5.263157894736842</v>
      </c>
      <c r="K24" s="15">
        <v>126</v>
      </c>
      <c r="L24" s="13" t="s">
        <v>0</v>
      </c>
      <c r="M24" s="14">
        <v>129</v>
      </c>
      <c r="N24" s="42">
        <f t="shared" si="1"/>
        <v>33.33333333333333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130</v>
      </c>
      <c r="E25" s="13" t="s">
        <v>0</v>
      </c>
      <c r="F25" s="14">
        <v>140</v>
      </c>
      <c r="G25" s="26">
        <v>122</v>
      </c>
      <c r="H25" s="13" t="s">
        <v>0</v>
      </c>
      <c r="I25" s="14">
        <v>130</v>
      </c>
      <c r="J25" s="42">
        <f t="shared" si="0"/>
        <v>7.142857142857142</v>
      </c>
      <c r="K25" s="26">
        <v>122</v>
      </c>
      <c r="L25" s="13" t="s">
        <v>0</v>
      </c>
      <c r="M25" s="14">
        <v>126</v>
      </c>
      <c r="N25" s="42">
        <f t="shared" si="1"/>
        <v>8.870967741935484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180</v>
      </c>
      <c r="H26" s="13" t="s">
        <v>0</v>
      </c>
      <c r="I26" s="11">
        <v>185</v>
      </c>
      <c r="J26" s="43">
        <f t="shared" si="0"/>
        <v>2.73972602739726</v>
      </c>
      <c r="K26" s="26">
        <v>145</v>
      </c>
      <c r="L26" s="13" t="s">
        <v>0</v>
      </c>
      <c r="M26" s="11">
        <v>150</v>
      </c>
      <c r="N26" s="42">
        <f t="shared" si="1"/>
        <v>27.11864406779661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910</v>
      </c>
      <c r="E27" s="13" t="s">
        <v>0</v>
      </c>
      <c r="F27" s="11">
        <v>945</v>
      </c>
      <c r="G27" s="26">
        <v>890</v>
      </c>
      <c r="H27" s="13" t="s">
        <v>0</v>
      </c>
      <c r="I27" s="11">
        <v>910</v>
      </c>
      <c r="J27" s="42">
        <f t="shared" si="0"/>
        <v>3.0555555555555554</v>
      </c>
      <c r="K27" s="26">
        <v>680</v>
      </c>
      <c r="L27" s="13" t="s">
        <v>0</v>
      </c>
      <c r="M27" s="11">
        <v>700</v>
      </c>
      <c r="N27" s="42">
        <f t="shared" si="1"/>
        <v>34.42028985507246</v>
      </c>
      <c r="P27" s="18"/>
      <c r="Q27" s="18"/>
      <c r="R27" s="18"/>
    </row>
    <row r="28" spans="1:18" ht="15" customHeight="1">
      <c r="A28" s="35">
        <v>16</v>
      </c>
      <c r="B28" s="21" t="s">
        <v>71</v>
      </c>
      <c r="C28" s="22" t="s">
        <v>2</v>
      </c>
      <c r="D28" s="15">
        <v>88</v>
      </c>
      <c r="E28" s="10" t="s">
        <v>0</v>
      </c>
      <c r="F28" s="14">
        <v>90</v>
      </c>
      <c r="G28" s="15">
        <v>82</v>
      </c>
      <c r="H28" s="10" t="s">
        <v>0</v>
      </c>
      <c r="I28" s="14">
        <v>85</v>
      </c>
      <c r="J28" s="42">
        <f t="shared" si="0"/>
        <v>6.58682634730539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40</v>
      </c>
      <c r="H29" s="55" t="s">
        <v>0</v>
      </c>
      <c r="I29" s="57">
        <v>50</v>
      </c>
      <c r="J29" s="42">
        <f t="shared" si="0"/>
        <v>0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70</v>
      </c>
      <c r="C30" s="19" t="s">
        <v>3</v>
      </c>
      <c r="D30" s="26">
        <v>35</v>
      </c>
      <c r="E30" s="10" t="s">
        <v>0</v>
      </c>
      <c r="F30" s="11">
        <v>40</v>
      </c>
      <c r="G30" s="43">
        <v>38</v>
      </c>
      <c r="H30" s="55" t="s">
        <v>0</v>
      </c>
      <c r="I30" s="57">
        <v>40</v>
      </c>
      <c r="J30" s="42">
        <f t="shared" si="0"/>
        <v>-3.8461538461538463</v>
      </c>
      <c r="K30" s="26">
        <v>40</v>
      </c>
      <c r="L30" s="14" t="s">
        <v>0</v>
      </c>
      <c r="M30" s="11">
        <v>45</v>
      </c>
      <c r="N30" s="42">
        <f t="shared" si="2"/>
        <v>-11.76470588235294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70</v>
      </c>
      <c r="E31" s="10" t="s">
        <v>0</v>
      </c>
      <c r="F31" s="14">
        <v>100</v>
      </c>
      <c r="G31" s="15">
        <v>70</v>
      </c>
      <c r="H31" s="54" t="s">
        <v>0</v>
      </c>
      <c r="I31" s="11">
        <v>100</v>
      </c>
      <c r="J31" s="42">
        <f t="shared" si="0"/>
        <v>0</v>
      </c>
      <c r="K31" s="15">
        <v>55</v>
      </c>
      <c r="L31" s="10" t="s">
        <v>0</v>
      </c>
      <c r="M31" s="14">
        <v>70</v>
      </c>
      <c r="N31" s="42">
        <f t="shared" si="2"/>
        <v>36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-3.8461538461538463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1.25" customHeight="1">
      <c r="A33" s="35">
        <v>21</v>
      </c>
      <c r="B33" s="21" t="s">
        <v>73</v>
      </c>
      <c r="C33" s="19" t="s">
        <v>3</v>
      </c>
      <c r="D33" s="15">
        <v>100</v>
      </c>
      <c r="E33" s="14" t="s">
        <v>0</v>
      </c>
      <c r="F33" s="14">
        <v>120</v>
      </c>
      <c r="G33" s="27">
        <v>80</v>
      </c>
      <c r="H33" s="14" t="s">
        <v>0</v>
      </c>
      <c r="I33" s="14">
        <v>120</v>
      </c>
      <c r="J33" s="42">
        <f t="shared" si="0"/>
        <v>10</v>
      </c>
      <c r="K33" s="15">
        <v>85</v>
      </c>
      <c r="L33" s="14" t="s">
        <v>0</v>
      </c>
      <c r="M33" s="14">
        <v>110</v>
      </c>
      <c r="N33" s="42">
        <f t="shared" si="2"/>
        <v>12.82051282051282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120</v>
      </c>
      <c r="E34" s="14" t="s">
        <v>0</v>
      </c>
      <c r="F34" s="14">
        <v>140</v>
      </c>
      <c r="G34" s="15">
        <v>120</v>
      </c>
      <c r="H34" s="14" t="s">
        <v>0</v>
      </c>
      <c r="I34" s="14">
        <v>140</v>
      </c>
      <c r="J34" s="42">
        <f t="shared" si="0"/>
        <v>0</v>
      </c>
      <c r="K34" s="15">
        <v>90</v>
      </c>
      <c r="L34" s="14" t="s">
        <v>0</v>
      </c>
      <c r="M34" s="14">
        <v>110</v>
      </c>
      <c r="N34" s="42">
        <f aca="true" t="shared" si="3" ref="N34:N44">((D34+F34)/2-(K34+M34)/2)/((K34+M34)/2)*100</f>
        <v>30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19</v>
      </c>
      <c r="L35" s="14" t="s">
        <v>0</v>
      </c>
      <c r="M35" s="14">
        <v>20</v>
      </c>
      <c r="N35" s="42">
        <f>((D35+F35)/2-(K35+M35)/2)/((K35+M35)/2)*100</f>
        <v>41.02564102564102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60</v>
      </c>
      <c r="G36" s="27">
        <v>50</v>
      </c>
      <c r="H36" s="10" t="s">
        <v>0</v>
      </c>
      <c r="I36" s="13">
        <v>70</v>
      </c>
      <c r="J36" s="42">
        <f t="shared" si="0"/>
        <v>-20.833333333333336</v>
      </c>
      <c r="K36" s="27">
        <v>50</v>
      </c>
      <c r="L36" s="10" t="s">
        <v>0</v>
      </c>
      <c r="M36" s="13">
        <v>65</v>
      </c>
      <c r="N36" s="42">
        <f t="shared" si="3"/>
        <v>-17.391304347826086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25</v>
      </c>
      <c r="H37" s="10" t="s">
        <v>0</v>
      </c>
      <c r="I37" s="13">
        <v>30</v>
      </c>
      <c r="J37" s="42">
        <f t="shared" si="0"/>
        <v>-9.090909090909092</v>
      </c>
      <c r="K37" s="27">
        <v>12</v>
      </c>
      <c r="L37" s="10" t="s">
        <v>0</v>
      </c>
      <c r="M37" s="13">
        <v>16</v>
      </c>
      <c r="N37" s="42">
        <f t="shared" si="3"/>
        <v>78.57142857142857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40</v>
      </c>
      <c r="G38" s="27">
        <v>25</v>
      </c>
      <c r="H38" s="12" t="s">
        <v>0</v>
      </c>
      <c r="I38" s="13">
        <v>30</v>
      </c>
      <c r="J38" s="42">
        <f t="shared" si="0"/>
        <v>36.36363636363637</v>
      </c>
      <c r="K38" s="27">
        <v>35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35</v>
      </c>
      <c r="E39" s="10" t="s">
        <v>0</v>
      </c>
      <c r="F39" s="31">
        <v>50</v>
      </c>
      <c r="G39" s="15">
        <v>35</v>
      </c>
      <c r="H39" s="13" t="s">
        <v>0</v>
      </c>
      <c r="I39" s="31">
        <v>50</v>
      </c>
      <c r="J39" s="42">
        <f t="shared" si="0"/>
        <v>0</v>
      </c>
      <c r="K39" s="27">
        <v>35</v>
      </c>
      <c r="L39" s="13" t="s">
        <v>0</v>
      </c>
      <c r="M39" s="13">
        <v>40</v>
      </c>
      <c r="N39" s="42">
        <f t="shared" si="3"/>
        <v>13.333333333333334</v>
      </c>
      <c r="P39" s="18"/>
      <c r="Q39" s="18"/>
      <c r="R39" s="18"/>
    </row>
    <row r="40" spans="1:18" ht="15" customHeight="1">
      <c r="A40" s="35">
        <v>28</v>
      </c>
      <c r="B40" s="21" t="s">
        <v>66</v>
      </c>
      <c r="C40" s="19" t="s">
        <v>3</v>
      </c>
      <c r="D40" s="27">
        <v>35</v>
      </c>
      <c r="E40" s="14" t="s">
        <v>0</v>
      </c>
      <c r="F40" s="13">
        <v>50</v>
      </c>
      <c r="G40" s="43">
        <v>40</v>
      </c>
      <c r="H40" s="10" t="s">
        <v>0</v>
      </c>
      <c r="I40" s="55">
        <v>50</v>
      </c>
      <c r="J40" s="42">
        <f t="shared" si="0"/>
        <v>-5.555555555555555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40</v>
      </c>
      <c r="H41" s="28" t="s">
        <v>0</v>
      </c>
      <c r="I41" s="28">
        <v>60</v>
      </c>
      <c r="J41" s="42">
        <f t="shared" si="0"/>
        <v>0</v>
      </c>
      <c r="K41" s="27">
        <v>30</v>
      </c>
      <c r="L41" s="11" t="s">
        <v>0</v>
      </c>
      <c r="M41" s="13">
        <v>50</v>
      </c>
      <c r="N41" s="42">
        <f t="shared" si="3"/>
        <v>25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30</v>
      </c>
      <c r="E42" s="14" t="s">
        <v>0</v>
      </c>
      <c r="F42" s="13">
        <v>40</v>
      </c>
      <c r="G42" s="15">
        <v>40</v>
      </c>
      <c r="H42" s="34" t="s">
        <v>0</v>
      </c>
      <c r="I42" s="14">
        <v>50</v>
      </c>
      <c r="J42" s="56">
        <f t="shared" si="0"/>
        <v>-22.22222222222222</v>
      </c>
      <c r="K42" s="27">
        <v>40</v>
      </c>
      <c r="L42" s="14" t="s">
        <v>0</v>
      </c>
      <c r="M42" s="13">
        <v>50</v>
      </c>
      <c r="N42" s="42">
        <f t="shared" si="3"/>
        <v>-22.22222222222222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40</v>
      </c>
      <c r="E43" s="14" t="s">
        <v>0</v>
      </c>
      <c r="F43" s="13">
        <v>70</v>
      </c>
      <c r="G43" s="15">
        <v>40</v>
      </c>
      <c r="H43" s="34" t="s">
        <v>0</v>
      </c>
      <c r="I43" s="14">
        <v>70</v>
      </c>
      <c r="J43" s="42">
        <f t="shared" si="0"/>
        <v>0</v>
      </c>
      <c r="K43" s="27">
        <v>50</v>
      </c>
      <c r="L43" s="14" t="s">
        <v>0</v>
      </c>
      <c r="M43" s="13">
        <v>60</v>
      </c>
      <c r="N43" s="42">
        <f t="shared" si="3"/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70</v>
      </c>
      <c r="G44" s="27">
        <v>40</v>
      </c>
      <c r="H44" s="14" t="s">
        <v>0</v>
      </c>
      <c r="I44" s="28">
        <v>70</v>
      </c>
      <c r="J44" s="42">
        <f>((D44+F44)/2-(G44+I44)/2)/((G44+I44)/2)*100</f>
        <v>9.090909090909092</v>
      </c>
      <c r="K44" s="27">
        <v>35</v>
      </c>
      <c r="L44" s="13" t="s">
        <v>0</v>
      </c>
      <c r="M44" s="13">
        <v>50</v>
      </c>
      <c r="N44" s="42">
        <f t="shared" si="3"/>
        <v>41.17647058823529</v>
      </c>
      <c r="P44" s="18"/>
      <c r="Q44" s="18"/>
      <c r="R44" s="18"/>
    </row>
    <row r="45" spans="1:18" ht="15" customHeight="1">
      <c r="A45" s="35">
        <v>33</v>
      </c>
      <c r="B45" s="24" t="s">
        <v>69</v>
      </c>
      <c r="C45" s="19" t="s">
        <v>3</v>
      </c>
      <c r="D45" s="27">
        <v>50</v>
      </c>
      <c r="E45" s="14" t="s">
        <v>0</v>
      </c>
      <c r="F45" s="13">
        <v>70</v>
      </c>
      <c r="G45" s="15">
        <v>60</v>
      </c>
      <c r="H45" s="14" t="s">
        <v>0</v>
      </c>
      <c r="I45" s="14">
        <v>80</v>
      </c>
      <c r="J45" s="42">
        <f>((D45+F45)/2-(G45+I45)/2)/((G45+I45)/2)*100</f>
        <v>-14.285714285714285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70</v>
      </c>
      <c r="G46" s="27">
        <v>180</v>
      </c>
      <c r="H46" s="14" t="s">
        <v>0</v>
      </c>
      <c r="I46" s="13">
        <v>220</v>
      </c>
      <c r="J46" s="42">
        <f aca="true" t="shared" si="4" ref="J46:J58">((D46+F46)/2-(G46+I46)/2)/((G46+I46)/2)*100</f>
        <v>-72.5</v>
      </c>
      <c r="K46" s="27">
        <v>70</v>
      </c>
      <c r="L46" s="11" t="s">
        <v>0</v>
      </c>
      <c r="M46" s="13">
        <v>100</v>
      </c>
      <c r="N46" s="42">
        <f>((D46+F46)/2-(K46+M46)/2)/((K46+M46)/2)*100</f>
        <v>-35.294117647058826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360</v>
      </c>
      <c r="J47" s="42">
        <f t="shared" si="4"/>
        <v>6.0606060606060606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350</v>
      </c>
      <c r="J48" s="42">
        <f t="shared" si="4"/>
        <v>7.6923076923076925</v>
      </c>
      <c r="K48" s="15">
        <v>250</v>
      </c>
      <c r="L48" s="10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600</v>
      </c>
      <c r="E49" s="14" t="s">
        <v>0</v>
      </c>
      <c r="F49" s="14">
        <v>1300</v>
      </c>
      <c r="G49" s="15">
        <v>500</v>
      </c>
      <c r="H49" s="14" t="s">
        <v>0</v>
      </c>
      <c r="I49" s="14">
        <v>1200</v>
      </c>
      <c r="J49" s="42">
        <f t="shared" si="4"/>
        <v>11.76470588235294</v>
      </c>
      <c r="K49" s="15">
        <v>500</v>
      </c>
      <c r="L49" s="14" t="s">
        <v>0</v>
      </c>
      <c r="M49" s="14">
        <v>1100</v>
      </c>
      <c r="N49" s="42">
        <f>((D49+F49)/2-(K49+M49)/2)/((K49+M49)/2)*100</f>
        <v>18.75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150</v>
      </c>
      <c r="H50" s="10" t="s">
        <v>0</v>
      </c>
      <c r="I50" s="14">
        <v>180</v>
      </c>
      <c r="J50" s="42">
        <f t="shared" si="4"/>
        <v>12.121212121212121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500</v>
      </c>
      <c r="J52" s="42">
        <f t="shared" si="4"/>
        <v>-5.263157894736842</v>
      </c>
      <c r="K52" s="15">
        <v>400</v>
      </c>
      <c r="L52" s="14" t="s">
        <v>0</v>
      </c>
      <c r="M52" s="14">
        <v>450</v>
      </c>
      <c r="N52" s="42">
        <f t="shared" si="5"/>
        <v>5.88235294117647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290</v>
      </c>
      <c r="E53" s="10" t="s">
        <v>0</v>
      </c>
      <c r="F53" s="14">
        <v>300</v>
      </c>
      <c r="G53" s="15">
        <v>270</v>
      </c>
      <c r="H53" s="10" t="s">
        <v>0</v>
      </c>
      <c r="I53" s="14">
        <v>280</v>
      </c>
      <c r="J53" s="42">
        <f t="shared" si="4"/>
        <v>7.2727272727272725</v>
      </c>
      <c r="K53" s="15">
        <v>245</v>
      </c>
      <c r="L53" s="10" t="s">
        <v>0</v>
      </c>
      <c r="M53" s="14">
        <v>255</v>
      </c>
      <c r="N53" s="42">
        <f t="shared" si="5"/>
        <v>18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165</v>
      </c>
      <c r="E54" s="10" t="s">
        <v>0</v>
      </c>
      <c r="F54" s="14">
        <v>170</v>
      </c>
      <c r="G54" s="15">
        <v>170</v>
      </c>
      <c r="H54" s="10" t="s">
        <v>0</v>
      </c>
      <c r="I54" s="14">
        <v>180</v>
      </c>
      <c r="J54" s="42">
        <f t="shared" si="4"/>
        <v>-4.285714285714286</v>
      </c>
      <c r="K54" s="15">
        <v>135</v>
      </c>
      <c r="L54" s="10" t="s">
        <v>0</v>
      </c>
      <c r="M54" s="14">
        <v>140</v>
      </c>
      <c r="N54" s="42">
        <f t="shared" si="5"/>
        <v>21.818181818181817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55</v>
      </c>
      <c r="E55" s="10" t="s">
        <v>0</v>
      </c>
      <c r="F55" s="14">
        <v>56</v>
      </c>
      <c r="G55" s="15">
        <v>50</v>
      </c>
      <c r="H55" s="10" t="s">
        <v>0</v>
      </c>
      <c r="I55" s="14">
        <v>52</v>
      </c>
      <c r="J55" s="42">
        <f t="shared" si="4"/>
        <v>8.823529411764707</v>
      </c>
      <c r="K55" s="15">
        <v>48</v>
      </c>
      <c r="L55" s="10" t="s">
        <v>0</v>
      </c>
      <c r="M55" s="14">
        <v>50</v>
      </c>
      <c r="N55" s="42">
        <f t="shared" si="5"/>
        <v>13.26530612244898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40</v>
      </c>
      <c r="E56" s="10" t="s">
        <v>0</v>
      </c>
      <c r="F56" s="14">
        <v>44</v>
      </c>
      <c r="G56" s="15">
        <v>40</v>
      </c>
      <c r="H56" s="10" t="s">
        <v>0</v>
      </c>
      <c r="I56" s="14">
        <v>44</v>
      </c>
      <c r="J56" s="42">
        <f t="shared" si="4"/>
        <v>0</v>
      </c>
      <c r="K56" s="15">
        <v>33</v>
      </c>
      <c r="L56" s="10" t="s">
        <v>0</v>
      </c>
      <c r="M56" s="14">
        <v>36</v>
      </c>
      <c r="N56" s="42">
        <f t="shared" si="5"/>
        <v>21.73913043478261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38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595</v>
      </c>
      <c r="H58" s="10" t="s">
        <v>0</v>
      </c>
      <c r="I58" s="14">
        <v>840</v>
      </c>
      <c r="J58" s="42">
        <f t="shared" si="4"/>
        <v>0.34843205574912894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2" t="s">
        <v>89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5" ht="17.25" customHeight="1">
      <c r="A61" s="89" t="s">
        <v>27</v>
      </c>
      <c r="B61" s="90"/>
      <c r="C61" s="90"/>
      <c r="D61" s="90"/>
      <c r="E61" s="90"/>
      <c r="F61" s="91"/>
      <c r="G61" s="92" t="s">
        <v>26</v>
      </c>
      <c r="H61" s="93"/>
      <c r="I61" s="93"/>
      <c r="J61" s="93"/>
      <c r="K61" s="93"/>
      <c r="L61" s="93"/>
      <c r="M61" s="93"/>
      <c r="N61" s="94"/>
      <c r="O61" s="16"/>
    </row>
    <row r="62" spans="1:14" ht="19.5" customHeight="1">
      <c r="A62" s="111" t="s">
        <v>10</v>
      </c>
      <c r="B62" s="111"/>
      <c r="C62" s="95" t="s">
        <v>8</v>
      </c>
      <c r="D62" s="95"/>
      <c r="E62" s="95"/>
      <c r="F62" s="95"/>
      <c r="G62" s="115" t="s">
        <v>10</v>
      </c>
      <c r="H62" s="116"/>
      <c r="I62" s="116"/>
      <c r="J62" s="117"/>
      <c r="K62" s="74" t="s">
        <v>9</v>
      </c>
      <c r="L62" s="74"/>
      <c r="M62" s="74"/>
      <c r="N62" s="74"/>
    </row>
    <row r="63" spans="1:14" ht="52.5" customHeight="1">
      <c r="A63" s="66" t="s">
        <v>96</v>
      </c>
      <c r="B63" s="76"/>
      <c r="C63" s="68" t="s">
        <v>80</v>
      </c>
      <c r="D63" s="69"/>
      <c r="E63" s="69"/>
      <c r="F63" s="70"/>
      <c r="G63" s="77" t="s">
        <v>92</v>
      </c>
      <c r="H63" s="78"/>
      <c r="I63" s="78"/>
      <c r="J63" s="79"/>
      <c r="K63" s="68" t="s">
        <v>79</v>
      </c>
      <c r="L63" s="69"/>
      <c r="M63" s="69"/>
      <c r="N63" s="70"/>
    </row>
    <row r="64" spans="1:14" ht="38.25" customHeight="1">
      <c r="A64" s="66" t="s">
        <v>93</v>
      </c>
      <c r="B64" s="67"/>
      <c r="C64" s="68" t="s">
        <v>78</v>
      </c>
      <c r="D64" s="69"/>
      <c r="E64" s="69"/>
      <c r="F64" s="70"/>
      <c r="G64" s="71" t="s">
        <v>91</v>
      </c>
      <c r="H64" s="72"/>
      <c r="I64" s="72"/>
      <c r="J64" s="73"/>
      <c r="K64" s="68" t="s">
        <v>94</v>
      </c>
      <c r="L64" s="69"/>
      <c r="M64" s="69"/>
      <c r="N64" s="70"/>
    </row>
    <row r="65" spans="1:14" ht="47.25" customHeight="1" hidden="1">
      <c r="A65" s="87" t="s">
        <v>52</v>
      </c>
      <c r="B65" s="87"/>
      <c r="C65" s="80" t="s">
        <v>63</v>
      </c>
      <c r="D65" s="80"/>
      <c r="E65" s="80"/>
      <c r="F65" s="80"/>
      <c r="G65" s="60" t="s">
        <v>51</v>
      </c>
      <c r="H65" s="60"/>
      <c r="I65" s="60"/>
      <c r="J65" s="60"/>
      <c r="K65" s="75" t="s">
        <v>50</v>
      </c>
      <c r="L65" s="75"/>
      <c r="M65" s="75"/>
      <c r="N65" s="75"/>
    </row>
    <row r="66" spans="1:14" ht="48.75" customHeight="1" hidden="1">
      <c r="A66" s="87"/>
      <c r="B66" s="87"/>
      <c r="C66" s="80" t="s">
        <v>63</v>
      </c>
      <c r="D66" s="80"/>
      <c r="E66" s="80"/>
      <c r="F66" s="80"/>
      <c r="G66" s="60"/>
      <c r="H66" s="60"/>
      <c r="I66" s="60"/>
      <c r="J66" s="60"/>
      <c r="K66" s="75"/>
      <c r="L66" s="75"/>
      <c r="M66" s="75"/>
      <c r="N66" s="75"/>
    </row>
    <row r="67" spans="1:14" ht="48.75" customHeight="1" hidden="1">
      <c r="A67" s="87"/>
      <c r="B67" s="87"/>
      <c r="C67" s="80" t="s">
        <v>63</v>
      </c>
      <c r="D67" s="80"/>
      <c r="E67" s="80"/>
      <c r="F67" s="80"/>
      <c r="G67" s="60" t="s">
        <v>48</v>
      </c>
      <c r="H67" s="60"/>
      <c r="I67" s="60"/>
      <c r="J67" s="60"/>
      <c r="K67" s="75" t="s">
        <v>49</v>
      </c>
      <c r="L67" s="75"/>
      <c r="M67" s="75"/>
      <c r="N67" s="75"/>
    </row>
    <row r="68" spans="1:14" ht="39.75" customHeight="1">
      <c r="A68" s="66" t="s">
        <v>81</v>
      </c>
      <c r="B68" s="67"/>
      <c r="C68" s="68" t="s">
        <v>80</v>
      </c>
      <c r="D68" s="69"/>
      <c r="E68" s="69"/>
      <c r="F68" s="70"/>
      <c r="G68" s="71" t="s">
        <v>95</v>
      </c>
      <c r="H68" s="72"/>
      <c r="I68" s="72"/>
      <c r="J68" s="73"/>
      <c r="K68" s="68" t="s">
        <v>79</v>
      </c>
      <c r="L68" s="69"/>
      <c r="M68" s="69"/>
      <c r="N68" s="70"/>
    </row>
    <row r="69" spans="1:14" ht="25.5" customHeight="1">
      <c r="A69" s="63" t="s">
        <v>72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1:14" ht="32.25" customHeight="1">
      <c r="K70" s="62"/>
      <c r="L70" s="62"/>
      <c r="M70" s="62"/>
      <c r="N70" s="62"/>
    </row>
    <row r="71" spans="11:14" ht="18" customHeight="1">
      <c r="K71" s="62" t="s">
        <v>90</v>
      </c>
      <c r="L71" s="62"/>
      <c r="M71" s="62"/>
      <c r="N71" s="62"/>
    </row>
    <row r="72" spans="11:14" ht="15.75" customHeight="1">
      <c r="K72" s="64" t="s">
        <v>77</v>
      </c>
      <c r="L72" s="65"/>
      <c r="M72" s="65"/>
      <c r="N72" s="65"/>
    </row>
    <row r="73" spans="11:14" ht="15.75" customHeight="1">
      <c r="K73" s="62" t="s">
        <v>67</v>
      </c>
      <c r="L73" s="62"/>
      <c r="M73" s="62"/>
      <c r="N73" s="62"/>
    </row>
    <row r="74" spans="11:14" ht="13.5">
      <c r="K74" s="61" t="s">
        <v>76</v>
      </c>
      <c r="L74" s="61"/>
      <c r="M74" s="61"/>
      <c r="N74" s="61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62"/>
      <c r="L75" s="62"/>
      <c r="M75" s="62"/>
      <c r="N75" s="62"/>
    </row>
    <row r="76" spans="1:14" ht="15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61"/>
      <c r="L76" s="61"/>
      <c r="M76" s="61"/>
      <c r="N76" s="61"/>
    </row>
    <row r="79" spans="13:16" ht="13.5">
      <c r="M79" s="41"/>
      <c r="N79"/>
      <c r="O79"/>
      <c r="P79"/>
    </row>
    <row r="80" spans="13:16" ht="15.75">
      <c r="M80" s="64"/>
      <c r="N80" s="65"/>
      <c r="O80" s="65"/>
      <c r="P80" s="65"/>
    </row>
    <row r="81" spans="13:16" ht="15.75">
      <c r="M81" s="62"/>
      <c r="N81" s="62"/>
      <c r="O81" s="62"/>
      <c r="P81" s="62"/>
    </row>
    <row r="82" spans="13:16" ht="13.5">
      <c r="M82" s="61"/>
      <c r="N82" s="61"/>
      <c r="O82" s="61"/>
      <c r="P82" s="61"/>
    </row>
    <row r="83" spans="13:16" ht="15.75">
      <c r="M83" s="64"/>
      <c r="N83" s="65"/>
      <c r="O83" s="65"/>
      <c r="P83" s="65"/>
    </row>
    <row r="84" spans="13:16" ht="15.75">
      <c r="M84" s="62"/>
      <c r="N84" s="62"/>
      <c r="O84" s="62"/>
      <c r="P84" s="62"/>
    </row>
    <row r="85" spans="13:16" ht="13.5">
      <c r="M85" s="61"/>
      <c r="N85" s="61"/>
      <c r="O85" s="61"/>
      <c r="P85" s="61"/>
    </row>
    <row r="86" spans="13:16" ht="15.75">
      <c r="M86" s="62"/>
      <c r="N86" s="62"/>
      <c r="O86" s="62"/>
      <c r="P86" s="62"/>
    </row>
  </sheetData>
  <sheetProtection/>
  <mergeCells count="63">
    <mergeCell ref="M83:P83"/>
    <mergeCell ref="A76:J76"/>
    <mergeCell ref="A5:N5"/>
    <mergeCell ref="B10:B12"/>
    <mergeCell ref="A7:F7"/>
    <mergeCell ref="C10:C12"/>
    <mergeCell ref="A62:B62"/>
    <mergeCell ref="J10:J12"/>
    <mergeCell ref="N10:N12"/>
    <mergeCell ref="A10:A12"/>
    <mergeCell ref="A8:N8"/>
    <mergeCell ref="J9:N9"/>
    <mergeCell ref="M86:P86"/>
    <mergeCell ref="M80:P80"/>
    <mergeCell ref="M81:P81"/>
    <mergeCell ref="K76:N76"/>
    <mergeCell ref="M85:P85"/>
    <mergeCell ref="G10:I12"/>
    <mergeCell ref="M84:P84"/>
    <mergeCell ref="M82:P82"/>
    <mergeCell ref="A1:N1"/>
    <mergeCell ref="A2:N2"/>
    <mergeCell ref="A3:N3"/>
    <mergeCell ref="A4:N4"/>
    <mergeCell ref="K7:N7"/>
    <mergeCell ref="K63:N63"/>
    <mergeCell ref="C67:F67"/>
    <mergeCell ref="A67:B67"/>
    <mergeCell ref="A61:F61"/>
    <mergeCell ref="G61:N61"/>
    <mergeCell ref="C62:F62"/>
    <mergeCell ref="A60:N60"/>
    <mergeCell ref="D10:F12"/>
    <mergeCell ref="G62:J62"/>
    <mergeCell ref="K75:N75"/>
    <mergeCell ref="K10:M12"/>
    <mergeCell ref="K64:N64"/>
    <mergeCell ref="C64:F64"/>
    <mergeCell ref="A65:B65"/>
    <mergeCell ref="K65:N65"/>
    <mergeCell ref="K68:N68"/>
    <mergeCell ref="A64:B64"/>
    <mergeCell ref="G64:J64"/>
    <mergeCell ref="K67:N67"/>
    <mergeCell ref="K62:N62"/>
    <mergeCell ref="K66:N66"/>
    <mergeCell ref="A63:B63"/>
    <mergeCell ref="C63:F63"/>
    <mergeCell ref="G63:J63"/>
    <mergeCell ref="C65:F65"/>
    <mergeCell ref="C66:F66"/>
    <mergeCell ref="A66:B66"/>
    <mergeCell ref="K74:N74"/>
    <mergeCell ref="K73:N73"/>
    <mergeCell ref="A69:N69"/>
    <mergeCell ref="K72:N72"/>
    <mergeCell ref="K71:N71"/>
    <mergeCell ref="A68:B68"/>
    <mergeCell ref="C68:F68"/>
    <mergeCell ref="G68:J68"/>
    <mergeCell ref="K70:N70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2022-09-08T06:32:46Z</cp:lastPrinted>
  <dcterms:created xsi:type="dcterms:W3CDTF">2007-06-24T07:34:26Z</dcterms:created>
  <dcterms:modified xsi:type="dcterms:W3CDTF">2022-09-08T06:52:12Z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