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<sst xmlns="http://schemas.openxmlformats.org/spreadsheetml/2006/main" count="253" uniqueCount="88">
  <si>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</si>
  <si>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</si>
  <si>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</si>
  <si>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</si>
  <si>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</si>
  <si>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</si>
  <si>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</si>
  <si>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</si>
  <si>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</si>
  <si>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</si>
  <si>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</si>
  <si>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</si>
  <si>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</si>
  <si>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</si>
  <si>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</si>
  <si>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</si>
  <si>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</si>
  <si>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</si>
  <si>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</si>
  <si>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</si>
  <si>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</si>
  <si>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</si>
  <si>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</si>
  <si>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</si>
  <si>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</si>
  <si>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</si>
  <si>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</si>
  <si>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</si>
  <si>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</si>
  <si>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</si>
  <si>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</si>
  <si>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</si>
  <si>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</si>
  <si>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</si>
  <si>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</si>
  <si>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</si>
  <si>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</si>
  <si>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</si>
  <si>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</si>
  <si>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</si>
  <si>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</si>
  <si>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</si>
  <si>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</si>
  <si>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</si>
  <si>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</si>
  <si>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</si>
  <si>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</si>
  <si>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</si>
  <si>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</si>
  <si>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</si>
  <si>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</si>
  <si>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</si>
  <si>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</si>
  <si>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</si>
  <si>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</si>
  <si>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</si>
  <si>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</si>
  <si>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</si>
  <si>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</si>
  <si>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</si>
  <si>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</si>
  <si>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</si>
  <si>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</si>
  <si>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</si>
  <si>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</si>
  <si>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</si>
  <si>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</si>
  <si>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</si>
  <si>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</si>
  <si>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</si>
  <si>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</si>
  <si>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</si>
  <si>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রসুন আমদানি,কাঁচাপেপে</t>
  </si>
  <si>
    <t>রসুন দেশী,পেয়াজ দেশী ও আমদানি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</si>
  <si>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</si>
  <si>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</si>
  <si>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</si>
  <si>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চাল সরু, চাল মোটা,সয়াবিন</t>
  </si>
  <si>
    <t>চিনি,ছোলা,পাংগাস মাছ</t>
  </si>
  <si>
    <t>লবণ,বেগুন,</t>
  </si>
  <si>
    <t>সয়াবিন তেল, আটা</t>
  </si>
  <si>
    <t>ফাম ডিম</t>
  </si>
  <si>
    <t>স্বাক্ষরিত/-</t>
  </si>
  <si>
    <t xml:space="preserve">            তারিখঃ 0৮/09/2022 খ্রিঃ।</t>
  </si>
  <si>
    <t>স্মারক নং ১২.০২.1000.221.16.০19.১8.64৭</t>
  </si>
  <si>
    <t>0৮/09/২০২2</t>
  </si>
  <si>
    <t>0৮/০8/২০২২</t>
  </si>
  <si>
    <t>0৮/০9/২০২১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</si>
</sst>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74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84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68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85</v>
      </c>
      <c r="E12" s="111"/>
      <c r="F12" s="112"/>
      <c r="G12" s="113" t="s">
        <v>86</v>
      </c>
      <c r="H12" s="114"/>
      <c r="I12" s="115"/>
      <c r="J12" s="106"/>
      <c r="K12" s="116" t="s">
        <v>87</v>
      </c>
      <c r="L12" s="117"/>
      <c r="M12" s="118"/>
      <c r="N12" s="109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14.814814814814813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65</v>
      </c>
      <c r="H14" s="40" t="s">
        <v>12</v>
      </c>
      <c r="I14" s="52">
        <v>67</v>
      </c>
      <c r="J14" s="30">
        <f t="shared" si="0"/>
        <v>7.5757575757575761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50</v>
      </c>
      <c r="H15" s="40" t="s">
        <v>12</v>
      </c>
      <c r="I15" s="52">
        <v>51</v>
      </c>
      <c r="J15" s="30">
        <f t="shared" si="0"/>
        <v>5.9405940594059405</v>
      </c>
      <c r="K15" s="28">
        <v>48</v>
      </c>
      <c r="L15" s="40" t="s">
        <v>12</v>
      </c>
      <c r="M15" s="52">
        <v>50</v>
      </c>
      <c r="N15" s="30">
        <f t="shared" si="1"/>
        <v>9.183673469387756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42</v>
      </c>
      <c r="H16" s="40" t="s">
        <v>12</v>
      </c>
      <c r="I16" s="52">
        <v>45</v>
      </c>
      <c r="J16" s="30">
        <f t="shared" si="0"/>
        <v>9.1954022988505741</v>
      </c>
      <c r="K16" s="28">
        <v>43</v>
      </c>
      <c r="L16" s="40" t="s">
        <v>12</v>
      </c>
      <c r="M16" s="52">
        <v>50</v>
      </c>
      <c r="N16" s="30">
        <f t="shared" si="1"/>
        <v>2.1505376344086025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50</v>
      </c>
      <c r="E17" s="40" t="s">
        <v>12</v>
      </c>
      <c r="F17" s="52">
        <v>55</v>
      </c>
      <c r="G17" s="28">
        <v>48</v>
      </c>
      <c r="H17" s="40" t="s">
        <v>12</v>
      </c>
      <c r="I17" s="52">
        <v>50</v>
      </c>
      <c r="J17" s="30">
        <f t="shared" si="0"/>
        <v>7.1428571428571423</v>
      </c>
      <c r="K17" s="28">
        <v>34</v>
      </c>
      <c r="L17" s="40" t="s">
        <v>12</v>
      </c>
      <c r="M17" s="52">
        <v>35</v>
      </c>
      <c r="N17" s="30">
        <f t="shared" si="1"/>
        <v>52.173913043478258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38</v>
      </c>
      <c r="H18" s="40" t="s">
        <v>12</v>
      </c>
      <c r="I18" s="52">
        <v>40</v>
      </c>
      <c r="J18" s="30">
        <f t="shared" si="0"/>
        <v>8.9743589743589745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100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-2.1276595744680851</v>
      </c>
      <c r="K19" s="28">
        <v>75</v>
      </c>
      <c r="L19" s="40" t="s">
        <v>12</v>
      </c>
      <c r="M19" s="52">
        <v>100</v>
      </c>
      <c r="N19" s="30">
        <f t="shared" si="1"/>
        <v>31.428571428571427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115</v>
      </c>
      <c r="E20" s="40" t="s">
        <v>12</v>
      </c>
      <c r="F20" s="52">
        <v>120</v>
      </c>
      <c r="G20" s="28">
        <v>125</v>
      </c>
      <c r="H20" s="40" t="s">
        <v>12</v>
      </c>
      <c r="I20" s="52">
        <v>130</v>
      </c>
      <c r="J20" s="30">
        <f t="shared" si="0"/>
        <v>-7.8431372549019605</v>
      </c>
      <c r="K20" s="28">
        <v>125</v>
      </c>
      <c r="L20" s="40" t="s">
        <v>12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72</v>
      </c>
      <c r="H21" s="40" t="s">
        <v>12</v>
      </c>
      <c r="I21" s="52">
        <v>75</v>
      </c>
      <c r="J21" s="30">
        <f t="shared" si="0"/>
        <v>0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170</v>
      </c>
      <c r="E22" s="40" t="s">
        <v>12</v>
      </c>
      <c r="F22" s="52">
        <v>175</v>
      </c>
      <c r="G22" s="28">
        <v>165</v>
      </c>
      <c r="H22" s="40" t="s">
        <v>12</v>
      </c>
      <c r="I22" s="52">
        <v>170</v>
      </c>
      <c r="J22" s="30">
        <f t="shared" si="0"/>
        <v>2.9850746268656714</v>
      </c>
      <c r="K22" s="28">
        <v>120</v>
      </c>
      <c r="L22" s="40" t="s">
        <v>12</v>
      </c>
      <c r="M22" s="52">
        <v>125</v>
      </c>
      <c r="N22" s="30">
        <f t="shared" si="1"/>
        <v>40.816326530612244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145</v>
      </c>
      <c r="E23" s="40" t="s">
        <v>12</v>
      </c>
      <c r="F23" s="52">
        <v>150</v>
      </c>
      <c r="G23" s="28">
        <v>150</v>
      </c>
      <c r="H23" s="40" t="s">
        <v>12</v>
      </c>
      <c r="I23" s="52">
        <v>155</v>
      </c>
      <c r="J23" s="30">
        <f t="shared" si="0"/>
        <v>-3.278688524590164</v>
      </c>
      <c r="K23" s="28">
        <v>110</v>
      </c>
      <c r="L23" s="40" t="s">
        <v>12</v>
      </c>
      <c r="M23" s="52">
        <v>115</v>
      </c>
      <c r="N23" s="30">
        <f t="shared" si="1"/>
        <v>31.111111111111111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935</v>
      </c>
      <c r="E24" s="40" t="s">
        <v>12</v>
      </c>
      <c r="F24" s="52">
        <v>945</v>
      </c>
      <c r="G24" s="28">
        <v>910</v>
      </c>
      <c r="H24" s="40" t="s">
        <v>12</v>
      </c>
      <c r="I24" s="52">
        <v>920</v>
      </c>
      <c r="J24" s="30">
        <f>((D24+F24)/2-(G24+I24)/2)/((G24+I24)/2)*100</f>
        <v>2.7322404371584699</v>
      </c>
      <c r="K24" s="28">
        <v>680</v>
      </c>
      <c r="L24" s="40" t="s">
        <v>12</v>
      </c>
      <c r="M24" s="52">
        <v>700</v>
      </c>
      <c r="N24" s="30">
        <f t="shared" si="1"/>
        <v>36.231884057971016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38</v>
      </c>
      <c r="H25" s="40" t="s">
        <v>12</v>
      </c>
      <c r="I25" s="52">
        <v>40</v>
      </c>
      <c r="J25" s="30">
        <f>((D25+F25)/2-(G25+I25)/2)/((G25+I25)/2)*100</f>
        <v>8.9743589743589745</v>
      </c>
      <c r="K25" s="28">
        <v>48</v>
      </c>
      <c r="L25" s="40" t="s">
        <v>12</v>
      </c>
      <c r="M25" s="52">
        <v>50</v>
      </c>
      <c r="N25" s="30">
        <f t="shared" si="1"/>
        <v>-13.26530612244898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33</v>
      </c>
      <c r="H26" s="40" t="s">
        <v>12</v>
      </c>
      <c r="I26" s="52">
        <v>35</v>
      </c>
      <c r="J26" s="30">
        <f t="shared" si="0"/>
        <v>7.3529411764705888</v>
      </c>
      <c r="K26" s="28">
        <v>40</v>
      </c>
      <c r="L26" s="40" t="s">
        <v>12</v>
      </c>
      <c r="M26" s="52">
        <v>42</v>
      </c>
      <c r="N26" s="30">
        <f t="shared" si="1"/>
        <v>-10.975609756097562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75</v>
      </c>
      <c r="E27" s="40" t="s">
        <v>12</v>
      </c>
      <c r="F27" s="52">
        <v>80</v>
      </c>
      <c r="G27" s="28">
        <v>70</v>
      </c>
      <c r="H27" s="40" t="s">
        <v>12</v>
      </c>
      <c r="I27" s="52">
        <v>75</v>
      </c>
      <c r="J27" s="30">
        <f t="shared" si="0"/>
        <v>6.8965517241379306</v>
      </c>
      <c r="K27" s="28">
        <v>70</v>
      </c>
      <c r="L27" s="40" t="s">
        <v>12</v>
      </c>
      <c r="M27" s="52">
        <v>80</v>
      </c>
      <c r="N27" s="30">
        <f t="shared" si="1"/>
        <v>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115</v>
      </c>
      <c r="H28" s="40" t="s">
        <v>12</v>
      </c>
      <c r="I28" s="52">
        <v>120</v>
      </c>
      <c r="J28" s="30">
        <f t="shared" si="0"/>
        <v>0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40</v>
      </c>
      <c r="E31" s="40" t="s">
        <v>12</v>
      </c>
      <c r="F31" s="52">
        <v>50</v>
      </c>
      <c r="G31" s="28">
        <v>35</v>
      </c>
      <c r="H31" s="40" t="s">
        <v>12</v>
      </c>
      <c r="I31" s="52">
        <v>40</v>
      </c>
      <c r="J31" s="30">
        <f t="shared" si="0"/>
        <v>20</v>
      </c>
      <c r="K31" s="28">
        <v>45</v>
      </c>
      <c r="L31" s="40" t="s">
        <v>12</v>
      </c>
      <c r="M31" s="52">
        <v>50</v>
      </c>
      <c r="N31" s="30">
        <f t="shared" si="1"/>
        <v>-5.2631578947368416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25</v>
      </c>
      <c r="H32" s="40" t="s">
        <v>12</v>
      </c>
      <c r="I32" s="52">
        <v>30</v>
      </c>
      <c r="J32" s="30">
        <f t="shared" si="0"/>
        <v>-18.181818181818183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30</v>
      </c>
      <c r="E33" s="40" t="s">
        <v>12</v>
      </c>
      <c r="F33" s="52">
        <v>35</v>
      </c>
      <c r="G33" s="28">
        <v>25</v>
      </c>
      <c r="H33" s="40" t="s">
        <v>12</v>
      </c>
      <c r="I33" s="52">
        <v>30</v>
      </c>
      <c r="J33" s="30">
        <f t="shared" si="0"/>
        <v>18.181818181818183</v>
      </c>
      <c r="K33" s="28">
        <v>20</v>
      </c>
      <c r="L33" s="40" t="s">
        <v>12</v>
      </c>
      <c r="M33" s="52">
        <v>25</v>
      </c>
      <c r="N33" s="30">
        <f t="shared" si="1"/>
        <v>44.444444444444443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25</v>
      </c>
      <c r="E34" s="40" t="s">
        <v>12</v>
      </c>
      <c r="F34" s="52">
        <v>30</v>
      </c>
      <c r="G34" s="28">
        <v>30</v>
      </c>
      <c r="H34" s="40" t="s">
        <v>12</v>
      </c>
      <c r="I34" s="52">
        <v>35</v>
      </c>
      <c r="J34" s="30">
        <f t="shared" si="0"/>
        <v>-15.384615384615385</v>
      </c>
      <c r="K34" s="28">
        <v>30</v>
      </c>
      <c r="L34" s="40" t="s">
        <v>12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50</v>
      </c>
      <c r="E35" s="40" t="s">
        <v>12</v>
      </c>
      <c r="F35" s="52">
        <v>60</v>
      </c>
      <c r="G35" s="28">
        <v>160</v>
      </c>
      <c r="H35" s="40" t="s">
        <v>12</v>
      </c>
      <c r="I35" s="52">
        <v>170</v>
      </c>
      <c r="J35" s="30">
        <f t="shared" si="0"/>
        <v>-66.666666666666657</v>
      </c>
      <c r="K35" s="28">
        <v>140</v>
      </c>
      <c r="L35" s="40" t="s">
        <v>12</v>
      </c>
      <c r="M35" s="52">
        <v>150</v>
      </c>
      <c r="N35" s="30">
        <f t="shared" si="1"/>
        <v>-62.068965517241381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42.857142857142854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230</v>
      </c>
      <c r="H37" s="40" t="s">
        <v>12</v>
      </c>
      <c r="I37" s="52">
        <v>340</v>
      </c>
      <c r="J37" s="30">
        <f t="shared" si="0"/>
        <v>5.2631578947368416</v>
      </c>
      <c r="K37" s="28">
        <v>220</v>
      </c>
      <c r="L37" s="40" t="s">
        <v>12</v>
      </c>
      <c r="M37" s="52">
        <v>250</v>
      </c>
      <c r="N37" s="30">
        <f t="shared" si="1"/>
        <v>27.659574468085108</v>
      </c>
    </row>
    <row r="38" spans="1:17" ht="17.25" customHeight="1">
      <c r="A38" s="39">
        <v>26</v>
      </c>
      <c r="B38" s="37" t="s">
        <v>75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500</v>
      </c>
      <c r="H38" s="40" t="s">
        <v>12</v>
      </c>
      <c r="I38" s="52">
        <v>1500</v>
      </c>
      <c r="J38" s="30">
        <f t="shared" si="0"/>
        <v>10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135</v>
      </c>
      <c r="J39" s="30">
        <f t="shared" si="0"/>
        <v>13.20754716981132</v>
      </c>
      <c r="K39" s="28">
        <v>120</v>
      </c>
      <c r="L39" s="40" t="s">
        <v>12</v>
      </c>
      <c r="M39" s="52">
        <v>130</v>
      </c>
      <c r="N39" s="30">
        <f t="shared" si="1"/>
        <v>20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270</v>
      </c>
      <c r="E42" s="40" t="s">
        <v>12</v>
      </c>
      <c r="F42" s="52">
        <v>280</v>
      </c>
      <c r="G42" s="28">
        <v>250</v>
      </c>
      <c r="H42" s="40" t="s">
        <v>12</v>
      </c>
      <c r="I42" s="52">
        <v>255</v>
      </c>
      <c r="J42" s="30">
        <f t="shared" si="0"/>
        <v>8.9108910891089099</v>
      </c>
      <c r="K42" s="28">
        <v>220</v>
      </c>
      <c r="L42" s="40" t="s">
        <v>12</v>
      </c>
      <c r="M42" s="52">
        <v>225</v>
      </c>
      <c r="N42" s="30">
        <f t="shared" si="1"/>
        <v>23.595505617977526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185</v>
      </c>
      <c r="E43" s="40" t="s">
        <v>12</v>
      </c>
      <c r="F43" s="52">
        <v>190</v>
      </c>
      <c r="G43" s="28">
        <v>140</v>
      </c>
      <c r="H43" s="40" t="s">
        <v>12</v>
      </c>
      <c r="I43" s="52">
        <v>145</v>
      </c>
      <c r="J43" s="30">
        <f t="shared" si="0"/>
        <v>31.578947368421051</v>
      </c>
      <c r="K43" s="28">
        <v>130</v>
      </c>
      <c r="L43" s="40" t="s">
        <v>12</v>
      </c>
      <c r="M43" s="52">
        <v>135</v>
      </c>
      <c r="N43" s="30">
        <f t="shared" si="1"/>
        <v>41.509433962264154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40</v>
      </c>
      <c r="H45" s="40" t="s">
        <v>12</v>
      </c>
      <c r="I45" s="52">
        <v>42</v>
      </c>
      <c r="J45" s="30">
        <f t="shared" si="0"/>
        <v>-4.8780487804878048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88</v>
      </c>
      <c r="E46" s="40" t="s">
        <v>12</v>
      </c>
      <c r="F46" s="52">
        <v>90</v>
      </c>
      <c r="G46" s="28">
        <v>78</v>
      </c>
      <c r="H46" s="40" t="s">
        <v>12</v>
      </c>
      <c r="I46" s="52">
        <v>80</v>
      </c>
      <c r="J46" s="30">
        <f t="shared" si="0"/>
        <v>12.658227848101266</v>
      </c>
      <c r="K46" s="28">
        <v>68</v>
      </c>
      <c r="L46" s="40" t="s">
        <v>12</v>
      </c>
      <c r="M46" s="52">
        <v>70</v>
      </c>
      <c r="N46" s="30">
        <f t="shared" si="1"/>
        <v>28.985507246376812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32</v>
      </c>
      <c r="J47" s="30">
        <f t="shared" si="0"/>
        <v>5.2631578947368416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750</v>
      </c>
      <c r="E48" s="40" t="s">
        <v>12</v>
      </c>
      <c r="F48" s="52">
        <v>800</v>
      </c>
      <c r="G48" s="28">
        <v>700</v>
      </c>
      <c r="H48" s="40" t="s">
        <v>12</v>
      </c>
      <c r="I48" s="52">
        <v>750</v>
      </c>
      <c r="J48" s="30">
        <f t="shared" si="0"/>
        <v>6.8965517241379306</v>
      </c>
      <c r="K48" s="28">
        <v>580</v>
      </c>
      <c r="L48" s="40" t="s">
        <v>12</v>
      </c>
      <c r="M48" s="52">
        <v>640</v>
      </c>
      <c r="N48" s="30">
        <f t="shared" si="1"/>
        <v>27.049180327868854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/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80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77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78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72</v>
      </c>
      <c r="B64" s="71"/>
      <c r="C64" s="64"/>
      <c r="D64" s="64"/>
      <c r="E64" s="64"/>
      <c r="F64" s="65"/>
      <c r="G64" s="72" t="s">
        <v>66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81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48</v>
      </c>
    </row>
    <row r="66" spans="1:16" ht="15.95" customHeight="1">
      <c r="A66" s="71" t="s">
        <v>4</v>
      </c>
      <c r="B66" s="71"/>
      <c r="C66" s="62" t="s">
        <v>69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9" t="s">
        <v>73</v>
      </c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70</v>
      </c>
      <c r="K75" s="61"/>
      <c r="L75" s="61"/>
      <c r="M75" s="61"/>
      <c r="N75" s="61"/>
      <c r="O75" s="54"/>
    </row>
    <row r="76" spans="1:16">
      <c r="I76" s="54"/>
      <c r="J76" s="61" t="s">
        <v>76</v>
      </c>
      <c r="K76" s="61"/>
      <c r="L76" s="61"/>
      <c r="M76" s="61"/>
      <c r="N76" s="61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2022-09-08T03:56:02Z</cp:lastPrinted>
  <dcterms:created xsi:type="dcterms:W3CDTF">2020-07-12T06:32:53Z</dcterms:created>
  <dcterms:modified xsi:type="dcterms:W3CDTF">2022-09-08T07:08:36Z</dcterms:modified>
</cp:coreProperties>
</file>