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chartsheets/sheet3.xml" ContentType="application/vnd.openxmlformats-officedocument.spreadsheetml.chartsheet+xml"/>
  <Override PartName="/xl/drawings/drawing3.xml" ContentType="application/vnd.openxmlformats-officedocument.drawing+xml"/>
  <Override PartName="/xl/worksheets/sheet1.xml" ContentType="application/vnd.openxmlformats-officedocument.spreadsheetml.worksheet+xml"/>
  <Override PartName="/xl/drawings/drawing4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65446" windowWidth="9690" windowHeight="5910" activeTab="3"/>
  </bookViews>
  <sheets>
    <sheet name="Chart3" sheetId="1" r:id="rId1"/>
    <sheet name="Chart2" sheetId="2" r:id="rId2"/>
    <sheet name="Chart1" sheetId="3" r:id="rId3"/>
    <sheet name="Sheet" sheetId="4" r:id="rId4"/>
    <sheet name="Sheet1" sheetId="5" r:id="rId5"/>
  </sheets>
  <definedNames/>
  <calcPr fullCalcOnLoad="1"/>
</workbook>
</file>

<file path=xl/sharedStrings.xml><?xml version="1.0" encoding="utf-8"?>
<sst xmlns="http://schemas.openxmlformats.org/spreadsheetml/2006/main" count="287" uniqueCount="97">
  <si>
    <t>-</t>
  </si>
  <si>
    <t>পরিমাপ</t>
  </si>
  <si>
    <t>প্রতি কেজি</t>
  </si>
  <si>
    <t>,,</t>
  </si>
  <si>
    <t>ক্রঃ নং</t>
  </si>
  <si>
    <t>কাতল মাছ</t>
  </si>
  <si>
    <t>ইলিশ মাছ</t>
  </si>
  <si>
    <t>৪টি</t>
  </si>
  <si>
    <t>হ্রাসের কারণ</t>
  </si>
  <si>
    <t>বৃদ্ধির কারণ</t>
  </si>
  <si>
    <t>পণ্যের নাম</t>
  </si>
  <si>
    <t>৫ লিটার</t>
  </si>
  <si>
    <t>১ লিটার</t>
  </si>
  <si>
    <t>মাংস- গরু</t>
  </si>
  <si>
    <t>গণপ্রজাতন্ত্রী বাংলাদেশ সরকার</t>
  </si>
  <si>
    <t>কৃষি বিপণন অধিদপ্তর</t>
  </si>
  <si>
    <t>খামারবাড়ি, ফার্মগেট, ঢাকা-১২১৫।</t>
  </si>
  <si>
    <t>আটা- (খোলা)</t>
  </si>
  <si>
    <t>বেগুন</t>
  </si>
  <si>
    <t>রুই মাছ</t>
  </si>
  <si>
    <t>পাংগাস মাছ</t>
  </si>
  <si>
    <t>মিষ্টি কুমড়া</t>
  </si>
  <si>
    <t>কাঁচা পেঁপে</t>
  </si>
  <si>
    <t>লাউ</t>
  </si>
  <si>
    <t>তেল-সয়াবিন (খোলা)</t>
  </si>
  <si>
    <t>প্রতিটি</t>
  </si>
  <si>
    <t>যে সকল পণ্যের মূল্য বৃদ্ধি পেয়েছে।</t>
  </si>
  <si>
    <t>যে সকল পণ্যের মূল্য হ্রাস পেয়েছে।</t>
  </si>
  <si>
    <t>মোরগ-মুরগি-(দেশী) জ্যান্ত</t>
  </si>
  <si>
    <t>শসা</t>
  </si>
  <si>
    <t xml:space="preserve">কাঁচা মরিচ </t>
  </si>
  <si>
    <r>
      <t xml:space="preserve">তেল-সয়াবিন </t>
    </r>
    <r>
      <rPr>
        <sz val="8"/>
        <rFont val="NikoshBAN"/>
        <family val="0"/>
      </rPr>
      <t>(ক্যান ৫লিঃ বিভিন্ন ব্র্যান্ড)</t>
    </r>
  </si>
  <si>
    <r>
      <t xml:space="preserve">তেল-সয়াবিন </t>
    </r>
    <r>
      <rPr>
        <sz val="8"/>
        <rFont val="NikoshBAN"/>
        <family val="0"/>
      </rPr>
      <t>(ক্যান ১লিঃ বিভিন্ন ব্র্যান্ড)</t>
    </r>
  </si>
  <si>
    <t>মোরগ-মুরগি (কক/সোনালী) জ্যান্ত</t>
  </si>
  <si>
    <t>মোরগ-মুরগি (ব্রয়লার) জ্যান্ত</t>
  </si>
  <si>
    <t>ডিমঃ মুরগি (কক/সোনালী)</t>
  </si>
  <si>
    <t>আদা (চায়না)</t>
  </si>
  <si>
    <t>চাল-(মাঝারী)</t>
  </si>
  <si>
    <t xml:space="preserve">চাল-সরু (মিনিকেট) </t>
  </si>
  <si>
    <t>তেল-পাম/পাম সুপার (খোলা)</t>
  </si>
  <si>
    <t>গুঁড়ো দুধ-(প্যাকেট)</t>
  </si>
  <si>
    <t>লবণ-(প্যাকেটজাত)</t>
  </si>
  <si>
    <t>মুগ ডাল-(মোটা)</t>
  </si>
  <si>
    <t>(পরিমাপঃ প্রতি কেজি/লিটার/হালি/প্রতিটি) (মূল্য-টাকায়)</t>
  </si>
  <si>
    <t>বিষয়ঃ ঢাকা মহানগরীর কতিপয় নিত্য প্রয়োজনীয় কৃষিপণ্যের খুচরা বাজারদরের তুলনামূলক বিবরণীঃ</t>
  </si>
  <si>
    <t>রসুন (চায়না)</t>
  </si>
  <si>
    <t>ডিমঃ ফার্ম সাদা/লাল</t>
  </si>
  <si>
    <t>, ,</t>
  </si>
  <si>
    <t xml:space="preserve">                    ----</t>
  </si>
  <si>
    <t xml:space="preserve"> ----</t>
  </si>
  <si>
    <t xml:space="preserve">  ----</t>
  </si>
  <si>
    <t xml:space="preserve">                        ----</t>
  </si>
  <si>
    <t xml:space="preserve">                                      </t>
  </si>
  <si>
    <t>আটা- (প্যাকেট-সাদা)</t>
  </si>
  <si>
    <t>আলু-হল্যান্ড (সাদা)</t>
  </si>
  <si>
    <t>চাল-সরু (নাজির) (সাধারণ)</t>
  </si>
  <si>
    <t>মসুর ডাল (উন্নত)</t>
  </si>
  <si>
    <t>মসুর ডাল (মোটা)</t>
  </si>
  <si>
    <t>পিঁয়াজ (দেশী)</t>
  </si>
  <si>
    <t>রসুন (দেশী)</t>
  </si>
  <si>
    <t>চিচিংগা</t>
  </si>
  <si>
    <t>পটল</t>
  </si>
  <si>
    <t>কচুরলতি</t>
  </si>
  <si>
    <t>চাহিদা হ্রাস পাওয়ায় খুচরা মূল্য হ্রাস পেয়েছে।</t>
  </si>
  <si>
    <t xml:space="preserve">ছোলা কলাই </t>
  </si>
  <si>
    <r>
      <t>ঢে</t>
    </r>
    <r>
      <rPr>
        <sz val="10"/>
        <rFont val="SutonnyMJ"/>
        <family val="0"/>
      </rPr>
      <t>u</t>
    </r>
    <r>
      <rPr>
        <sz val="10"/>
        <rFont val="NikoshBAN"/>
        <family val="0"/>
      </rPr>
      <t>ড়স</t>
    </r>
  </si>
  <si>
    <t xml:space="preserve">         সহকারী পরিচালক </t>
  </si>
  <si>
    <t>www.dam.gov.bd</t>
  </si>
  <si>
    <t>উচ্ছে/করল্লা</t>
  </si>
  <si>
    <t>পিঁয়াজ (আমদানীকৃত -ভারত)</t>
  </si>
  <si>
    <t>চিনি-আমদানীকৃত (সাদা-খোলা)</t>
  </si>
  <si>
    <t>তথ্য সূত্রঃ কারওয়ান বাজার, মিরপুর-১ নং কাঁচাবাজার, টাউনহল বাজার ও নিউ মার্কেট কাঁচাবাজার।</t>
  </si>
  <si>
    <t>আদা (মায়ানমার)</t>
  </si>
  <si>
    <t>মুগ ডাল-(সরু- উন্নত)</t>
  </si>
  <si>
    <t>চাল-(মোটা-গুটি)</t>
  </si>
  <si>
    <t xml:space="preserve">           ফোনঃ 02-58153856।</t>
  </si>
  <si>
    <t xml:space="preserve">        (মোঃ মজিবর রহমান)
</t>
  </si>
  <si>
    <t>পাইকারী মূল্য বৃদ্ধি পাওয়ায় খুচরা মূল্য বৃদ্ধি পেয়েছে।</t>
  </si>
  <si>
    <t>পাইকারী মূল্য হ্রাস পাওয়ায় খুচরা মূল্য হ্রাস পেয়েছে।</t>
  </si>
  <si>
    <t>০২। মসলাঃ কাঁচা মরিচ।</t>
  </si>
  <si>
    <t>সরবরাহ হ্রাস পাওয়ায় খুচরা মূল্য বৃদ্ধি পেয়েছে।</t>
  </si>
  <si>
    <t>----------</t>
  </si>
  <si>
    <t>---------</t>
  </si>
  <si>
    <t xml:space="preserve">কৃষিই সমৃদ্ধি                              </t>
  </si>
  <si>
    <t>স্মারক নং-১২.০২.০০০০.০১৯.১৬.০০১.২0-419</t>
  </si>
  <si>
    <t>তারিখঃ 14/09/২০২2 খ্রিঃ।</t>
  </si>
  <si>
    <r>
      <t>আজকের
14</t>
    </r>
    <r>
      <rPr>
        <sz val="11"/>
        <color indexed="10"/>
        <rFont val="NikoshBAN"/>
        <family val="0"/>
      </rPr>
      <t>/09/২০২2</t>
    </r>
    <r>
      <rPr>
        <sz val="11"/>
        <rFont val="NikoshBAN"/>
        <family val="0"/>
      </rPr>
      <t xml:space="preserve"> তারিখের খুচরা বাজারদর</t>
    </r>
  </si>
  <si>
    <r>
      <t>গত মাসের</t>
    </r>
    <r>
      <rPr>
        <sz val="11"/>
        <color indexed="10"/>
        <rFont val="NikoshBAN"/>
        <family val="0"/>
      </rPr>
      <t xml:space="preserve">
14/08/2022</t>
    </r>
    <r>
      <rPr>
        <sz val="11"/>
        <color indexed="10"/>
        <rFont val="NikoshBAN"/>
        <family val="0"/>
      </rPr>
      <t xml:space="preserve"> </t>
    </r>
    <r>
      <rPr>
        <sz val="11"/>
        <rFont val="NikoshBAN"/>
        <family val="0"/>
      </rPr>
      <t>তারিখের খুচরা বাজারদর</t>
    </r>
  </si>
  <si>
    <r>
      <t xml:space="preserve">আজকের (14/09/২০২2) তারিখের সাথে গত  মাসের (14/08/২০২2) তারিখের </t>
    </r>
    <r>
      <rPr>
        <sz val="8"/>
        <rFont val="Nikosh"/>
        <family val="0"/>
      </rPr>
      <t>বাজারদরের</t>
    </r>
    <r>
      <rPr>
        <sz val="8"/>
        <rFont val="NikoshBAN"/>
        <family val="0"/>
      </rPr>
      <t xml:space="preserve"> হ্রাস/বৃদ্ধি (%)</t>
    </r>
  </si>
  <si>
    <r>
      <t>গত বছরের
14</t>
    </r>
    <r>
      <rPr>
        <sz val="11"/>
        <color indexed="10"/>
        <rFont val="NikoshBAN"/>
        <family val="0"/>
      </rPr>
      <t xml:space="preserve">/০9/২০২১ </t>
    </r>
    <r>
      <rPr>
        <sz val="11"/>
        <rFont val="NikoshBAN"/>
        <family val="0"/>
      </rPr>
      <t>তারিখের খুচরা বাজারদর</t>
    </r>
  </si>
  <si>
    <t>আজকের (14/09/২০২2) তারিখের সাথে গত  বছরের (14/০9/২০২১) তারিখের  বাজারদরের হ্রাস/বৃদ্ধি (%)</t>
  </si>
  <si>
    <t>গত 13/09/২০২2 খ্রিঃ তারিখের তুলনায় আজ 14/09/2022 খ্রিঃ তারিখে যে সকল পণ্যের খুচরা বাজার মূল্য হ্রাস/বৃদ্ধি পেয়েছে তার বিবরণঃ</t>
  </si>
  <si>
    <t xml:space="preserve">     14/০9/২০২২</t>
  </si>
  <si>
    <t>০১। মোরগ-মুরগি (কক/সোনালী) জ্যান্ত।</t>
  </si>
  <si>
    <t>০১।  সবজিঃ বেগুন, কাঁচা পেঁপে ও পটল।</t>
  </si>
  <si>
    <t xml:space="preserve">০৪। ডিমঃ ফার্ম সাদা/লাল। </t>
  </si>
  <si>
    <t>০৩। ডিমঃ মুরগি (কক/সোনালী)।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</si>
</sst>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[$-409]dddd\,\ mmmm\ dd\,\ yyyy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[$-5000000]0"/>
    <numFmt numFmtId="172" formatCode="[$-5000445]0"/>
    <numFmt numFmtId="173" formatCode="[$-5000000]mm/dd/yyyy"/>
    <numFmt numFmtId="174" formatCode="[$-5000000]mm/dd/yy"/>
    <numFmt numFmtId="175" formatCode="[$-5000445]0.##"/>
    <numFmt numFmtId="176" formatCode="[$-5000445]0.#"/>
  </numFmts>
  <fonts count="6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NikoshBAN"/>
      <family val="0"/>
    </font>
    <font>
      <sz val="12"/>
      <name val="NikoshBAN"/>
      <family val="0"/>
    </font>
    <font>
      <b/>
      <sz val="12"/>
      <name val="NikoshBAN"/>
      <family val="0"/>
    </font>
    <font>
      <sz val="10"/>
      <name val="NikoshBAN"/>
      <family val="0"/>
    </font>
    <font>
      <u val="single"/>
      <sz val="11"/>
      <name val="NikoshBAN"/>
      <family val="0"/>
    </font>
    <font>
      <sz val="9"/>
      <name val="NikoshBAN"/>
      <family val="0"/>
    </font>
    <font>
      <sz val="10"/>
      <name val="SutonnyMJ"/>
      <family val="0"/>
    </font>
    <font>
      <sz val="12"/>
      <name val="Nikosh"/>
      <family val="0"/>
    </font>
    <font>
      <sz val="14"/>
      <name val="NikoshBAN"/>
      <family val="0"/>
    </font>
    <font>
      <sz val="14"/>
      <color indexed="14"/>
      <name val="NikoshBAN"/>
      <family val="0"/>
    </font>
    <font>
      <sz val="11"/>
      <color indexed="10"/>
      <name val="NikoshBAN"/>
      <family val="0"/>
    </font>
    <font>
      <sz val="8"/>
      <name val="NikoshBAN"/>
      <family val="0"/>
    </font>
    <font>
      <b/>
      <sz val="11"/>
      <name val="NikoshBAN"/>
      <family val="0"/>
    </font>
    <font>
      <sz val="8"/>
      <name val="Nikosh"/>
      <family val="0"/>
    </font>
    <font>
      <b/>
      <sz val="14"/>
      <name val="Nikosh"/>
      <family val="0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NikoshBAN"/>
      <family val="0"/>
    </font>
    <font>
      <sz val="12"/>
      <color indexed="8"/>
      <name val="NikoshBAN"/>
      <family val="0"/>
    </font>
    <font>
      <b/>
      <sz val="12"/>
      <color indexed="8"/>
      <name val="NikoshB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NikoshBAN"/>
      <family val="0"/>
    </font>
    <font>
      <sz val="12"/>
      <color theme="1"/>
      <name val="NikoshBAN"/>
      <family val="0"/>
    </font>
    <font>
      <b/>
      <sz val="12"/>
      <color theme="1"/>
      <name val="NikoshBAN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4">
    <xf numFmtId="0" fontId="0" fillId="0" borderId="0" xfId="0" applyAlignment="1">
      <alignment/>
    </xf>
    <xf numFmtId="0" fontId="4" fillId="0" borderId="0" xfId="0" applyFont="1" applyBorder="1" applyAlignment="1">
      <alignment vertical="top"/>
    </xf>
    <xf numFmtId="0" fontId="4" fillId="0" borderId="0" xfId="0" applyFont="1" applyAlignment="1">
      <alignment vertical="top"/>
    </xf>
    <xf numFmtId="0" fontId="6" fillId="0" borderId="0" xfId="0" applyFont="1" applyAlignment="1">
      <alignment vertical="top"/>
    </xf>
    <xf numFmtId="0" fontId="3" fillId="0" borderId="0" xfId="0" applyFont="1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/>
    </xf>
    <xf numFmtId="2" fontId="7" fillId="0" borderId="0" xfId="0" applyNumberFormat="1" applyFont="1" applyBorder="1" applyAlignment="1">
      <alignment horizontal="left" vertical="top"/>
    </xf>
    <xf numFmtId="0" fontId="7" fillId="0" borderId="0" xfId="0" applyFont="1" applyBorder="1" applyAlignment="1">
      <alignment horizontal="center" vertical="top"/>
    </xf>
    <xf numFmtId="2" fontId="9" fillId="0" borderId="10" xfId="0" applyNumberFormat="1" applyFont="1" applyBorder="1" applyAlignment="1" quotePrefix="1">
      <alignment horizontal="center" vertical="top"/>
    </xf>
    <xf numFmtId="2" fontId="9" fillId="0" borderId="11" xfId="0" applyNumberFormat="1" applyFont="1" applyBorder="1" applyAlignment="1">
      <alignment horizontal="center" vertical="top"/>
    </xf>
    <xf numFmtId="2" fontId="9" fillId="0" borderId="12" xfId="0" applyNumberFormat="1" applyFont="1" applyBorder="1" applyAlignment="1" quotePrefix="1">
      <alignment horizontal="center" vertical="top"/>
    </xf>
    <xf numFmtId="2" fontId="9" fillId="0" borderId="12" xfId="0" applyNumberFormat="1" applyFont="1" applyBorder="1" applyAlignment="1">
      <alignment horizontal="center" vertical="top"/>
    </xf>
    <xf numFmtId="2" fontId="9" fillId="0" borderId="10" xfId="0" applyNumberFormat="1" applyFont="1" applyBorder="1" applyAlignment="1">
      <alignment horizontal="center" vertical="top"/>
    </xf>
    <xf numFmtId="2" fontId="9" fillId="0" borderId="13" xfId="0" applyNumberFormat="1" applyFont="1" applyBorder="1" applyAlignment="1">
      <alignment horizontal="center" vertical="top"/>
    </xf>
    <xf numFmtId="172" fontId="6" fillId="0" borderId="0" xfId="0" applyNumberFormat="1" applyFont="1" applyAlignment="1">
      <alignment vertical="top"/>
    </xf>
    <xf numFmtId="0" fontId="6" fillId="0" borderId="0" xfId="0" applyFont="1" applyFill="1" applyBorder="1" applyAlignment="1">
      <alignment vertical="top" wrapText="1"/>
    </xf>
    <xf numFmtId="2" fontId="6" fillId="0" borderId="0" xfId="0" applyNumberFormat="1" applyFont="1" applyAlignment="1">
      <alignment vertical="top"/>
    </xf>
    <xf numFmtId="0" fontId="6" fillId="0" borderId="14" xfId="0" applyFont="1" applyBorder="1" applyAlignment="1">
      <alignment horizontal="center" vertical="top"/>
    </xf>
    <xf numFmtId="0" fontId="6" fillId="0" borderId="0" xfId="0" applyFont="1" applyBorder="1" applyAlignment="1">
      <alignment vertical="top"/>
    </xf>
    <xf numFmtId="0" fontId="6" fillId="0" borderId="14" xfId="0" applyFont="1" applyBorder="1" applyAlignment="1">
      <alignment vertical="top"/>
    </xf>
    <xf numFmtId="0" fontId="6" fillId="0" borderId="15" xfId="0" applyFont="1" applyBorder="1" applyAlignment="1">
      <alignment horizontal="center" vertical="top"/>
    </xf>
    <xf numFmtId="0" fontId="6" fillId="0" borderId="14" xfId="0" applyFont="1" applyBorder="1" applyAlignment="1">
      <alignment vertical="top" wrapText="1"/>
    </xf>
    <xf numFmtId="0" fontId="57" fillId="0" borderId="14" xfId="0" applyFont="1" applyBorder="1" applyAlignment="1">
      <alignment vertical="top" wrapText="1"/>
    </xf>
    <xf numFmtId="172" fontId="6" fillId="0" borderId="0" xfId="0" applyNumberFormat="1" applyFont="1" applyBorder="1" applyAlignment="1">
      <alignment horizontal="center" vertical="top"/>
    </xf>
    <xf numFmtId="2" fontId="9" fillId="0" borderId="16" xfId="0" applyNumberFormat="1" applyFont="1" applyBorder="1" applyAlignment="1">
      <alignment horizontal="center" vertical="top"/>
    </xf>
    <xf numFmtId="2" fontId="9" fillId="0" borderId="17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horizontal="center" vertical="top"/>
    </xf>
    <xf numFmtId="2" fontId="6" fillId="0" borderId="0" xfId="0" applyNumberFormat="1" applyFont="1" applyBorder="1" applyAlignment="1">
      <alignment horizontal="center" vertical="top"/>
    </xf>
    <xf numFmtId="2" fontId="0" fillId="0" borderId="0" xfId="0" applyNumberFormat="1" applyBorder="1" applyAlignment="1">
      <alignment/>
    </xf>
    <xf numFmtId="2" fontId="9" fillId="0" borderId="18" xfId="0" applyNumberFormat="1" applyFont="1" applyBorder="1" applyAlignment="1">
      <alignment horizontal="center" vertical="top"/>
    </xf>
    <xf numFmtId="2" fontId="9" fillId="0" borderId="0" xfId="0" applyNumberFormat="1" applyFont="1" applyBorder="1" applyAlignment="1">
      <alignment vertical="top"/>
    </xf>
    <xf numFmtId="2" fontId="9" fillId="0" borderId="0" xfId="0" applyNumberFormat="1" applyFont="1" applyBorder="1" applyAlignment="1" quotePrefix="1">
      <alignment horizontal="center" vertical="top"/>
    </xf>
    <xf numFmtId="2" fontId="9" fillId="0" borderId="10" xfId="0" applyNumberFormat="1" applyFont="1" applyBorder="1" applyAlignment="1">
      <alignment vertical="top"/>
    </xf>
    <xf numFmtId="0" fontId="6" fillId="0" borderId="13" xfId="0" applyFont="1" applyFill="1" applyBorder="1" applyAlignment="1">
      <alignment horizontal="center" vertical="top"/>
    </xf>
    <xf numFmtId="0" fontId="6" fillId="0" borderId="14" xfId="0" applyFont="1" applyFill="1" applyBorder="1" applyAlignment="1">
      <alignment vertical="top"/>
    </xf>
    <xf numFmtId="0" fontId="6" fillId="0" borderId="19" xfId="0" applyFont="1" applyFill="1" applyBorder="1" applyAlignment="1">
      <alignment horizontal="center" vertical="top"/>
    </xf>
    <xf numFmtId="0" fontId="6" fillId="0" borderId="20" xfId="0" applyFont="1" applyFill="1" applyBorder="1" applyAlignment="1">
      <alignment vertical="top"/>
    </xf>
    <xf numFmtId="0" fontId="6" fillId="0" borderId="14" xfId="0" applyFont="1" applyFill="1" applyBorder="1" applyAlignment="1">
      <alignment horizontal="center" vertical="top"/>
    </xf>
    <xf numFmtId="0" fontId="6" fillId="0" borderId="15" xfId="0" applyFont="1" applyFill="1" applyBorder="1" applyAlignment="1">
      <alignment horizontal="center" vertical="top"/>
    </xf>
    <xf numFmtId="173" fontId="6" fillId="0" borderId="0" xfId="0" applyNumberFormat="1" applyFont="1" applyAlignment="1">
      <alignment horizontal="center"/>
    </xf>
    <xf numFmtId="2" fontId="9" fillId="0" borderId="14" xfId="59" applyNumberFormat="1" applyFont="1" applyFill="1" applyBorder="1" applyAlignment="1">
      <alignment horizontal="center" vertical="center"/>
    </xf>
    <xf numFmtId="2" fontId="9" fillId="0" borderId="13" xfId="59" applyNumberFormat="1" applyFont="1" applyFill="1" applyBorder="1" applyAlignment="1">
      <alignment horizontal="center" vertical="center"/>
    </xf>
    <xf numFmtId="2" fontId="6" fillId="0" borderId="13" xfId="0" applyNumberFormat="1" applyFont="1" applyFill="1" applyBorder="1" applyAlignment="1">
      <alignment horizontal="center" vertical="top"/>
    </xf>
    <xf numFmtId="2" fontId="9" fillId="0" borderId="10" xfId="0" applyNumberFormat="1" applyFont="1" applyFill="1" applyBorder="1" applyAlignment="1" quotePrefix="1">
      <alignment horizontal="center" vertical="top"/>
    </xf>
    <xf numFmtId="2" fontId="9" fillId="0" borderId="10" xfId="0" applyNumberFormat="1" applyFont="1" applyFill="1" applyBorder="1" applyAlignment="1">
      <alignment horizontal="center" vertical="top"/>
    </xf>
    <xf numFmtId="2" fontId="9" fillId="0" borderId="16" xfId="0" applyNumberFormat="1" applyFont="1" applyFill="1" applyBorder="1" applyAlignment="1">
      <alignment horizontal="center" vertical="top"/>
    </xf>
    <xf numFmtId="2" fontId="9" fillId="0" borderId="11" xfId="0" applyNumberFormat="1" applyFont="1" applyFill="1" applyBorder="1" applyAlignment="1" quotePrefix="1">
      <alignment horizontal="center" vertical="top"/>
    </xf>
    <xf numFmtId="2" fontId="9" fillId="0" borderId="11" xfId="0" applyNumberFormat="1" applyFont="1" applyFill="1" applyBorder="1" applyAlignment="1">
      <alignment horizontal="center" vertical="top"/>
    </xf>
    <xf numFmtId="2" fontId="9" fillId="0" borderId="13" xfId="0" applyNumberFormat="1" applyFont="1" applyFill="1" applyBorder="1" applyAlignment="1">
      <alignment horizontal="center" vertical="top"/>
    </xf>
    <xf numFmtId="2" fontId="9" fillId="0" borderId="17" xfId="0" applyNumberFormat="1" applyFont="1" applyFill="1" applyBorder="1" applyAlignment="1">
      <alignment horizontal="center" vertical="top"/>
    </xf>
    <xf numFmtId="2" fontId="9" fillId="0" borderId="12" xfId="0" applyNumberFormat="1" applyFont="1" applyFill="1" applyBorder="1" applyAlignment="1" quotePrefix="1">
      <alignment horizontal="center" vertical="top"/>
    </xf>
    <xf numFmtId="2" fontId="9" fillId="0" borderId="12" xfId="0" applyNumberFormat="1" applyFont="1" applyFill="1" applyBorder="1" applyAlignment="1">
      <alignment horizontal="center" vertical="top"/>
    </xf>
    <xf numFmtId="2" fontId="9" fillId="0" borderId="11" xfId="0" applyNumberFormat="1" applyFont="1" applyBorder="1" applyAlignment="1" quotePrefix="1">
      <alignment horizontal="center" vertical="top"/>
    </xf>
    <xf numFmtId="2" fontId="9" fillId="0" borderId="10" xfId="59" applyNumberFormat="1" applyFont="1" applyFill="1" applyBorder="1" applyAlignment="1">
      <alignment horizontal="center" vertical="center"/>
    </xf>
    <xf numFmtId="2" fontId="9" fillId="0" borderId="20" xfId="59" applyNumberFormat="1" applyFont="1" applyFill="1" applyBorder="1" applyAlignment="1">
      <alignment horizontal="center" vertical="center"/>
    </xf>
    <xf numFmtId="2" fontId="9" fillId="0" borderId="18" xfId="59" applyNumberFormat="1" applyFont="1" applyFill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top"/>
    </xf>
    <xf numFmtId="0" fontId="1" fillId="0" borderId="0" xfId="53" applyBorder="1" applyAlignment="1" applyProtection="1">
      <alignment horizontal="center" vertical="top"/>
      <protection/>
    </xf>
    <xf numFmtId="2" fontId="4" fillId="0" borderId="14" xfId="0" applyNumberFormat="1" applyFont="1" applyBorder="1" applyAlignment="1">
      <alignment vertical="top" wrapText="1"/>
    </xf>
    <xf numFmtId="0" fontId="3" fillId="0" borderId="0" xfId="0" applyFont="1" applyAlignment="1">
      <alignment horizontal="center" vertical="top"/>
    </xf>
    <xf numFmtId="0" fontId="4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/>
    </xf>
    <xf numFmtId="0" fontId="6" fillId="0" borderId="0" xfId="0" applyFont="1" applyAlignment="1">
      <alignment horizontal="center" vertical="top"/>
    </xf>
    <xf numFmtId="0" fontId="58" fillId="0" borderId="13" xfId="53" applyFont="1" applyBorder="1" applyAlignment="1" applyProtection="1">
      <alignment horizontal="center" vertical="top" wrapText="1"/>
      <protection/>
    </xf>
    <xf numFmtId="0" fontId="58" fillId="0" borderId="10" xfId="53" applyFont="1" applyBorder="1" applyAlignment="1" applyProtection="1">
      <alignment horizontal="center" vertical="top" wrapText="1"/>
      <protection/>
    </xf>
    <xf numFmtId="0" fontId="58" fillId="0" borderId="18" xfId="53" applyFont="1" applyBorder="1" applyAlignment="1" applyProtection="1">
      <alignment horizontal="center" vertical="top" wrapText="1"/>
      <protection/>
    </xf>
    <xf numFmtId="2" fontId="4" fillId="0" borderId="13" xfId="0" applyNumberFormat="1" applyFont="1" applyBorder="1" applyAlignment="1">
      <alignment horizontal="left" vertical="top" wrapText="1"/>
    </xf>
    <xf numFmtId="2" fontId="5" fillId="0" borderId="10" xfId="0" applyNumberFormat="1" applyFont="1" applyBorder="1" applyAlignment="1">
      <alignment horizontal="left" vertical="top" wrapText="1"/>
    </xf>
    <xf numFmtId="2" fontId="5" fillId="0" borderId="18" xfId="0" applyNumberFormat="1" applyFont="1" applyBorder="1" applyAlignment="1">
      <alignment horizontal="left" vertical="top" wrapText="1"/>
    </xf>
    <xf numFmtId="2" fontId="4" fillId="0" borderId="14" xfId="0" applyNumberFormat="1" applyFont="1" applyBorder="1" applyAlignment="1">
      <alignment horizontal="center" wrapText="1"/>
    </xf>
    <xf numFmtId="0" fontId="59" fillId="0" borderId="14" xfId="53" applyFont="1" applyBorder="1" applyAlignment="1" applyProtection="1">
      <alignment horizontal="center" vertical="top" wrapText="1"/>
      <protection/>
    </xf>
    <xf numFmtId="2" fontId="4" fillId="0" borderId="14" xfId="0" applyNumberFormat="1" applyFont="1" applyBorder="1" applyAlignment="1">
      <alignment horizontal="center" vertical="top" wrapText="1"/>
    </xf>
    <xf numFmtId="0" fontId="5" fillId="0" borderId="0" xfId="0" applyFont="1" applyAlignment="1">
      <alignment horizontal="left" vertical="top"/>
    </xf>
    <xf numFmtId="0" fontId="4" fillId="0" borderId="13" xfId="0" applyFont="1" applyBorder="1" applyAlignment="1">
      <alignment horizontal="left" vertical="top" wrapText="1"/>
    </xf>
    <xf numFmtId="0" fontId="58" fillId="0" borderId="13" xfId="53" applyFont="1" applyBorder="1" applyAlignment="1" applyProtection="1">
      <alignment vertical="top" wrapText="1"/>
      <protection/>
    </xf>
    <xf numFmtId="0" fontId="58" fillId="0" borderId="10" xfId="53" applyFont="1" applyBorder="1" applyAlignment="1" applyProtection="1">
      <alignment vertical="top" wrapText="1"/>
      <protection/>
    </xf>
    <xf numFmtId="0" fontId="58" fillId="0" borderId="18" xfId="53" applyFont="1" applyBorder="1" applyAlignment="1" applyProtection="1">
      <alignment vertical="top" wrapText="1"/>
      <protection/>
    </xf>
    <xf numFmtId="0" fontId="3" fillId="0" borderId="14" xfId="0" applyFont="1" applyBorder="1" applyAlignment="1">
      <alignment horizontal="center" vertical="top" wrapText="1"/>
    </xf>
    <xf numFmtId="0" fontId="5" fillId="0" borderId="18" xfId="0" applyFont="1" applyBorder="1" applyAlignment="1">
      <alignment horizontal="left" vertical="top" wrapText="1"/>
    </xf>
    <xf numFmtId="0" fontId="4" fillId="0" borderId="14" xfId="0" applyFont="1" applyBorder="1" applyAlignment="1">
      <alignment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1" xfId="0" applyFont="1" applyBorder="1" applyAlignment="1">
      <alignment horizontal="center" vertical="top" wrapText="1"/>
    </xf>
    <xf numFmtId="0" fontId="3" fillId="0" borderId="22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23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17" fillId="0" borderId="0" xfId="0" applyFont="1" applyAlignment="1">
      <alignment horizontal="left" vertical="top"/>
    </xf>
    <xf numFmtId="0" fontId="10" fillId="0" borderId="0" xfId="0" applyFont="1" applyAlignment="1">
      <alignment horizontal="left" vertical="top"/>
    </xf>
    <xf numFmtId="0" fontId="11" fillId="0" borderId="0" xfId="0" applyFont="1" applyAlignment="1">
      <alignment horizontal="center" vertical="center"/>
    </xf>
    <xf numFmtId="0" fontId="12" fillId="0" borderId="0" xfId="0" applyFont="1" applyFill="1" applyAlignment="1">
      <alignment horizontal="center" vertical="top"/>
    </xf>
    <xf numFmtId="0" fontId="11" fillId="0" borderId="0" xfId="0" applyFont="1" applyAlignment="1">
      <alignment horizontal="center" vertical="top"/>
    </xf>
    <xf numFmtId="0" fontId="4" fillId="0" borderId="0" xfId="0" applyFont="1" applyBorder="1" applyAlignment="1">
      <alignment horizontal="right" vertical="top"/>
    </xf>
    <xf numFmtId="0" fontId="14" fillId="33" borderId="21" xfId="0" applyFont="1" applyFill="1" applyBorder="1" applyAlignment="1">
      <alignment horizontal="center" vertical="top" wrapText="1"/>
    </xf>
    <xf numFmtId="0" fontId="8" fillId="33" borderId="23" xfId="0" applyFont="1" applyFill="1" applyBorder="1" applyAlignment="1">
      <alignment horizontal="center" vertical="top" wrapText="1"/>
    </xf>
    <xf numFmtId="0" fontId="8" fillId="33" borderId="24" xfId="0" applyFont="1" applyFill="1" applyBorder="1" applyAlignment="1">
      <alignment horizontal="center" vertical="top" wrapText="1"/>
    </xf>
    <xf numFmtId="0" fontId="4" fillId="34" borderId="0" xfId="0" applyFont="1" applyFill="1" applyAlignment="1">
      <alignment horizontal="center" vertical="top"/>
    </xf>
    <xf numFmtId="2" fontId="5" fillId="0" borderId="13" xfId="0" applyNumberFormat="1" applyFont="1" applyBorder="1" applyAlignment="1">
      <alignment horizontal="center" vertical="top" wrapText="1"/>
    </xf>
    <xf numFmtId="2" fontId="5" fillId="0" borderId="10" xfId="0" applyNumberFormat="1" applyFont="1" applyBorder="1" applyAlignment="1">
      <alignment horizontal="center" vertical="top" wrapText="1"/>
    </xf>
    <xf numFmtId="2" fontId="5" fillId="0" borderId="18" xfId="0" applyNumberFormat="1" applyFont="1" applyBorder="1" applyAlignment="1">
      <alignment horizontal="center" vertical="top" wrapText="1"/>
    </xf>
    <xf numFmtId="0" fontId="15" fillId="0" borderId="0" xfId="0" applyFont="1" applyBorder="1" applyAlignment="1">
      <alignment horizontal="left" wrapText="1"/>
    </xf>
    <xf numFmtId="0" fontId="1" fillId="0" borderId="0" xfId="53" applyBorder="1" applyAlignment="1" applyProtection="1">
      <alignment horizontal="center" vertical="top"/>
      <protection/>
    </xf>
    <xf numFmtId="0" fontId="4" fillId="0" borderId="0" xfId="0" applyFont="1" applyAlignment="1">
      <alignment horizontal="left" vertical="top"/>
    </xf>
    <xf numFmtId="0" fontId="5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right" vertical="top"/>
    </xf>
    <xf numFmtId="0" fontId="5" fillId="5" borderId="13" xfId="0" applyFont="1" applyFill="1" applyBorder="1" applyAlignment="1">
      <alignment horizontal="center" vertical="top"/>
    </xf>
    <xf numFmtId="0" fontId="5" fillId="5" borderId="10" xfId="0" applyFont="1" applyFill="1" applyBorder="1" applyAlignment="1">
      <alignment horizontal="center" vertical="top"/>
    </xf>
    <xf numFmtId="0" fontId="5" fillId="5" borderId="18" xfId="0" applyFont="1" applyFill="1" applyBorder="1" applyAlignment="1">
      <alignment horizontal="center" vertical="top"/>
    </xf>
    <xf numFmtId="2" fontId="5" fillId="10" borderId="13" xfId="0" applyNumberFormat="1" applyFont="1" applyFill="1" applyBorder="1" applyAlignment="1">
      <alignment horizontal="center" vertical="top"/>
    </xf>
    <xf numFmtId="2" fontId="5" fillId="10" borderId="10" xfId="0" applyNumberFormat="1" applyFont="1" applyFill="1" applyBorder="1" applyAlignment="1">
      <alignment horizontal="center" vertical="top"/>
    </xf>
    <xf numFmtId="2" fontId="5" fillId="10" borderId="18" xfId="0" applyNumberFormat="1" applyFont="1" applyFill="1" applyBorder="1" applyAlignment="1">
      <alignment horizontal="center" vertical="top"/>
    </xf>
    <xf numFmtId="14" fontId="5" fillId="0" borderId="14" xfId="0" applyNumberFormat="1" applyFont="1" applyBorder="1" applyAlignment="1">
      <alignment horizontal="center" vertical="top" wrapText="1"/>
    </xf>
    <xf numFmtId="0" fontId="6" fillId="0" borderId="14" xfId="0" applyFont="1" applyBorder="1" applyAlignment="1" quotePrefix="1">
      <alignment horizontal="center" vertical="top"/>
    </xf>
    <xf numFmtId="0" fontId="6" fillId="0" borderId="14" xfId="0" applyFont="1" applyBorder="1" applyAlignment="1">
      <alignment horizontal="center" vertical="top"/>
    </xf>
    <xf numFmtId="2" fontId="4" fillId="0" borderId="13" xfId="0" applyNumberFormat="1" applyFont="1" applyBorder="1" applyAlignment="1" quotePrefix="1">
      <alignment horizontal="center" vertical="top" wrapText="1"/>
    </xf>
    <xf numFmtId="2" fontId="4" fillId="0" borderId="10" xfId="0" applyNumberFormat="1" applyFont="1" applyBorder="1" applyAlignment="1">
      <alignment horizontal="center" vertical="top" wrapText="1"/>
    </xf>
    <xf numFmtId="2" fontId="4" fillId="0" borderId="18" xfId="0" applyNumberFormat="1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left" vertical="top" wrapText="1"/>
    </xf>
    <xf numFmtId="2" fontId="4" fillId="0" borderId="18" xfId="0" applyNumberFormat="1" applyFont="1" applyBorder="1" applyAlignment="1">
      <alignment horizontal="left" vertical="top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chartsheet" Target="chartsheets/sheet3.xml" /><Relationship Id="rId4" Type="http://schemas.openxmlformats.org/officeDocument/2006/relationships/worksheet" Target="worksheets/sheet1.xml" /><Relationship Id="rId5" Type="http://schemas.openxmlformats.org/officeDocument/2006/relationships/worksheet" Target="worksheets/sheet2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140.00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12.00</c:v>
                  </c:pt>
                  <c:pt idx="1">
                    <c:v>-5.17</c:v>
                  </c:pt>
                  <c:pt idx="2">
                    <c:v>-14.29</c:v>
                  </c:pt>
                  <c:pt idx="3">
                    <c:v>10.00</c:v>
                  </c:pt>
                  <c:pt idx="4">
                    <c:v>33.33</c:v>
                  </c:pt>
                  <c:pt idx="5">
                    <c:v>11.11</c:v>
                  </c:pt>
                  <c:pt idx="6">
                    <c:v>11.11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9.09</c:v>
                  </c:pt>
                  <c:pt idx="10">
                    <c:v>-15.38</c:v>
                  </c:pt>
                  <c:pt idx="11">
                    <c:v>-7.69</c:v>
                  </c:pt>
                  <c:pt idx="12">
                    <c:v>-63.89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6.90</c:v>
                  </c:pt>
                  <c:pt idx="20">
                    <c:v>-10.26</c:v>
                  </c:pt>
                  <c:pt idx="21">
                    <c:v>5.50</c:v>
                  </c:pt>
                  <c:pt idx="22">
                    <c:v>-9.18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200.00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55.00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54.00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22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420</c:v>
                </c:pt>
                <c:pt idx="19">
                  <c:v>280</c:v>
                </c:pt>
                <c:pt idx="20">
                  <c:v>145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140.00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12.00</c:v>
                  </c:pt>
                  <c:pt idx="1">
                    <c:v>-5.17</c:v>
                  </c:pt>
                  <c:pt idx="2">
                    <c:v>-14.29</c:v>
                  </c:pt>
                  <c:pt idx="3">
                    <c:v>10.00</c:v>
                  </c:pt>
                  <c:pt idx="4">
                    <c:v>33.33</c:v>
                  </c:pt>
                  <c:pt idx="5">
                    <c:v>11.11</c:v>
                  </c:pt>
                  <c:pt idx="6">
                    <c:v>11.11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9.09</c:v>
                  </c:pt>
                  <c:pt idx="10">
                    <c:v>-15.38</c:v>
                  </c:pt>
                  <c:pt idx="11">
                    <c:v>-7.69</c:v>
                  </c:pt>
                  <c:pt idx="12">
                    <c:v>-63.89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6.90</c:v>
                  </c:pt>
                  <c:pt idx="20">
                    <c:v>-10.26</c:v>
                  </c:pt>
                  <c:pt idx="21">
                    <c:v>5.50</c:v>
                  </c:pt>
                  <c:pt idx="22">
                    <c:v>-9.18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200.00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55.00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54.00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51.35135135135135</c:v>
                </c:pt>
                <c:pt idx="1">
                  <c:v>37.5</c:v>
                </c:pt>
                <c:pt idx="2">
                  <c:v>0</c:v>
                </c:pt>
                <c:pt idx="3">
                  <c:v>57.14285714285714</c:v>
                </c:pt>
                <c:pt idx="4">
                  <c:v>14.285714285714285</c:v>
                </c:pt>
                <c:pt idx="5">
                  <c:v>11.11111111111111</c:v>
                </c:pt>
                <c:pt idx="6">
                  <c:v>0</c:v>
                </c:pt>
                <c:pt idx="7">
                  <c:v>11.11111111111111</c:v>
                </c:pt>
                <c:pt idx="8">
                  <c:v>-5.555555555555555</c:v>
                </c:pt>
                <c:pt idx="9">
                  <c:v>9.090909090909092</c:v>
                </c:pt>
                <c:pt idx="10">
                  <c:v>10</c:v>
                </c:pt>
                <c:pt idx="11">
                  <c:v>0</c:v>
                </c:pt>
                <c:pt idx="12">
                  <c:v>-23.52941176470588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20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9.75609756097561</c:v>
                </c:pt>
                <c:pt idx="19">
                  <c:v>14.814814814814813</c:v>
                </c:pt>
                <c:pt idx="20">
                  <c:v>22.807017543859647</c:v>
                </c:pt>
                <c:pt idx="21">
                  <c:v>17.346938775510203</c:v>
                </c:pt>
                <c:pt idx="22">
                  <c:v>27.142857142857142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62909888"/>
        <c:axId val="29318081"/>
      </c:barChart>
      <c:catAx>
        <c:axId val="629098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9318081"/>
        <c:crosses val="autoZero"/>
        <c:auto val="1"/>
        <c:lblOffset val="100"/>
        <c:tickLblSkip val="1"/>
        <c:noMultiLvlLbl val="0"/>
      </c:catAx>
      <c:valAx>
        <c:axId val="2931808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9098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140.00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12.00</c:v>
                  </c:pt>
                  <c:pt idx="1">
                    <c:v>-5.17</c:v>
                  </c:pt>
                  <c:pt idx="2">
                    <c:v>-14.29</c:v>
                  </c:pt>
                  <c:pt idx="3">
                    <c:v>10.00</c:v>
                  </c:pt>
                  <c:pt idx="4">
                    <c:v>33.33</c:v>
                  </c:pt>
                  <c:pt idx="5">
                    <c:v>11.11</c:v>
                  </c:pt>
                  <c:pt idx="6">
                    <c:v>11.11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9.09</c:v>
                  </c:pt>
                  <c:pt idx="10">
                    <c:v>-15.38</c:v>
                  </c:pt>
                  <c:pt idx="11">
                    <c:v>-7.69</c:v>
                  </c:pt>
                  <c:pt idx="12">
                    <c:v>-63.89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6.90</c:v>
                  </c:pt>
                  <c:pt idx="20">
                    <c:v>-10.26</c:v>
                  </c:pt>
                  <c:pt idx="21">
                    <c:v>5.50</c:v>
                  </c:pt>
                  <c:pt idx="22">
                    <c:v>-9.18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200.00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55.00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54.00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22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420</c:v>
                </c:pt>
                <c:pt idx="19">
                  <c:v>280</c:v>
                </c:pt>
                <c:pt idx="20">
                  <c:v>145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140.00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12.00</c:v>
                  </c:pt>
                  <c:pt idx="1">
                    <c:v>-5.17</c:v>
                  </c:pt>
                  <c:pt idx="2">
                    <c:v>-14.29</c:v>
                  </c:pt>
                  <c:pt idx="3">
                    <c:v>10.00</c:v>
                  </c:pt>
                  <c:pt idx="4">
                    <c:v>33.33</c:v>
                  </c:pt>
                  <c:pt idx="5">
                    <c:v>11.11</c:v>
                  </c:pt>
                  <c:pt idx="6">
                    <c:v>11.11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9.09</c:v>
                  </c:pt>
                  <c:pt idx="10">
                    <c:v>-15.38</c:v>
                  </c:pt>
                  <c:pt idx="11">
                    <c:v>-7.69</c:v>
                  </c:pt>
                  <c:pt idx="12">
                    <c:v>-63.89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6.90</c:v>
                  </c:pt>
                  <c:pt idx="20">
                    <c:v>-10.26</c:v>
                  </c:pt>
                  <c:pt idx="21">
                    <c:v>5.50</c:v>
                  </c:pt>
                  <c:pt idx="22">
                    <c:v>-9.18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200.00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55.00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54.00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51.35135135135135</c:v>
                </c:pt>
                <c:pt idx="1">
                  <c:v>37.5</c:v>
                </c:pt>
                <c:pt idx="2">
                  <c:v>0</c:v>
                </c:pt>
                <c:pt idx="3">
                  <c:v>57.14285714285714</c:v>
                </c:pt>
                <c:pt idx="4">
                  <c:v>14.285714285714285</c:v>
                </c:pt>
                <c:pt idx="5">
                  <c:v>11.11111111111111</c:v>
                </c:pt>
                <c:pt idx="6">
                  <c:v>0</c:v>
                </c:pt>
                <c:pt idx="7">
                  <c:v>11.11111111111111</c:v>
                </c:pt>
                <c:pt idx="8">
                  <c:v>-5.555555555555555</c:v>
                </c:pt>
                <c:pt idx="9">
                  <c:v>9.090909090909092</c:v>
                </c:pt>
                <c:pt idx="10">
                  <c:v>10</c:v>
                </c:pt>
                <c:pt idx="11">
                  <c:v>0</c:v>
                </c:pt>
                <c:pt idx="12">
                  <c:v>-23.52941176470588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20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9.75609756097561</c:v>
                </c:pt>
                <c:pt idx="19">
                  <c:v>14.814814814814813</c:v>
                </c:pt>
                <c:pt idx="20">
                  <c:v>22.807017543859647</c:v>
                </c:pt>
                <c:pt idx="21">
                  <c:v>17.346938775510203</c:v>
                </c:pt>
                <c:pt idx="22">
                  <c:v>27.142857142857142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62536138"/>
        <c:axId val="25954331"/>
      </c:barChart>
      <c:catAx>
        <c:axId val="625361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5954331"/>
        <c:crosses val="autoZero"/>
        <c:auto val="1"/>
        <c:lblOffset val="100"/>
        <c:tickLblSkip val="1"/>
        <c:noMultiLvlLbl val="0"/>
      </c:catAx>
      <c:valAx>
        <c:axId val="2595433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25361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65"/>
          <c:y val="0.02175"/>
          <c:w val="0.6285"/>
          <c:h val="0.940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Sheet!$M$1:$M$33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140.00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12.00</c:v>
                  </c:pt>
                  <c:pt idx="1">
                    <c:v>-5.17</c:v>
                  </c:pt>
                  <c:pt idx="2">
                    <c:v>-14.29</c:v>
                  </c:pt>
                  <c:pt idx="3">
                    <c:v>10.00</c:v>
                  </c:pt>
                  <c:pt idx="4">
                    <c:v>33.33</c:v>
                  </c:pt>
                  <c:pt idx="5">
                    <c:v>11.11</c:v>
                  </c:pt>
                  <c:pt idx="6">
                    <c:v>11.11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9.09</c:v>
                  </c:pt>
                  <c:pt idx="10">
                    <c:v>-15.38</c:v>
                  </c:pt>
                  <c:pt idx="11">
                    <c:v>-7.69</c:v>
                  </c:pt>
                  <c:pt idx="12">
                    <c:v>-63.89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6.90</c:v>
                  </c:pt>
                  <c:pt idx="20">
                    <c:v>-10.26</c:v>
                  </c:pt>
                  <c:pt idx="21">
                    <c:v>5.50</c:v>
                  </c:pt>
                  <c:pt idx="22">
                    <c:v>-9.18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200.00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55.00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54.00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Sheet!$M$34:$M$58</c:f>
              <c:numCache>
                <c:ptCount val="25"/>
                <c:pt idx="0">
                  <c:v>100</c:v>
                </c:pt>
                <c:pt idx="1">
                  <c:v>22</c:v>
                </c:pt>
                <c:pt idx="2">
                  <c:v>70</c:v>
                </c:pt>
                <c:pt idx="3">
                  <c:v>20</c:v>
                </c:pt>
                <c:pt idx="4">
                  <c:v>40</c:v>
                </c:pt>
                <c:pt idx="5">
                  <c:v>50</c:v>
                </c:pt>
                <c:pt idx="6">
                  <c:v>0</c:v>
                </c:pt>
                <c:pt idx="7">
                  <c:v>60</c:v>
                </c:pt>
                <c:pt idx="8">
                  <c:v>50</c:v>
                </c:pt>
                <c:pt idx="9">
                  <c:v>60</c:v>
                </c:pt>
                <c:pt idx="10">
                  <c:v>60</c:v>
                </c:pt>
                <c:pt idx="11">
                  <c:v>0</c:v>
                </c:pt>
                <c:pt idx="12">
                  <c:v>100</c:v>
                </c:pt>
                <c:pt idx="13">
                  <c:v>350</c:v>
                </c:pt>
                <c:pt idx="14">
                  <c:v>340</c:v>
                </c:pt>
                <c:pt idx="15">
                  <c:v>1000</c:v>
                </c:pt>
                <c:pt idx="16">
                  <c:v>150</c:v>
                </c:pt>
                <c:pt idx="17">
                  <c:v>600</c:v>
                </c:pt>
                <c:pt idx="18">
                  <c:v>420</c:v>
                </c:pt>
                <c:pt idx="19">
                  <c:v>280</c:v>
                </c:pt>
                <c:pt idx="20">
                  <c:v>145</c:v>
                </c:pt>
                <c:pt idx="21">
                  <c:v>50</c:v>
                </c:pt>
                <c:pt idx="22">
                  <c:v>36</c:v>
                </c:pt>
                <c:pt idx="23">
                  <c:v>30</c:v>
                </c:pt>
                <c:pt idx="24">
                  <c:v>690</c:v>
                </c:pt>
              </c:numCache>
            </c:numRef>
          </c:val>
        </c:ser>
        <c:ser>
          <c:idx val="1"/>
          <c:order val="1"/>
          <c:tx>
            <c:strRef>
              <c:f>Sheet!$N$1:$N$33</c:f>
              <c:strCache>
                <c:ptCount val="1"/>
                <c:pt idx="0">
                  <c:v>কৃষিই সমৃদ্ধি                               গণপ্রজাতন্ত্রী বাংলাদেশ সরকার কৃষি বিপণন অধিদপ্তর খামারবাড়ি, ফার্মগেট, ঢাকা-১২১৫। www.dam.gov.bd তারিখঃ 14/09/২০২2 খ্রিঃ। বিষয়ঃ ঢাকা মহানগরীর কতিপয় নিত্য প্রয়োজনীয় কৃষিপণ্যের খুচরা বাজারদরের তুলনামূলক বিবরণীঃ (প</c:v>
                </c:pt>
              </c:strCache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Sheet!$A$34:$L$58</c:f>
              <c:multiLvlStrCache>
                <c:ptCount val="25"/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85.00</c:v>
                  </c:pt>
                  <c:pt idx="1">
                    <c:v>18.00</c:v>
                  </c:pt>
                  <c:pt idx="2">
                    <c:v>50.00</c:v>
                  </c:pt>
                  <c:pt idx="3">
                    <c:v>15.00</c:v>
                  </c:pt>
                  <c:pt idx="4">
                    <c:v>30.00</c:v>
                  </c:pt>
                  <c:pt idx="5">
                    <c:v>40.00</c:v>
                  </c:pt>
                  <c:pt idx="6">
                    <c:v>-</c:v>
                  </c:pt>
                  <c:pt idx="7">
                    <c:v>30.00</c:v>
                  </c:pt>
                  <c:pt idx="8">
                    <c:v>40.00</c:v>
                  </c:pt>
                  <c:pt idx="9">
                    <c:v>50.00</c:v>
                  </c:pt>
                  <c:pt idx="10">
                    <c:v>40.00</c:v>
                  </c:pt>
                  <c:pt idx="11">
                    <c:v>-</c:v>
                  </c:pt>
                  <c:pt idx="12">
                    <c:v>70.00</c:v>
                  </c:pt>
                  <c:pt idx="13">
                    <c:v>250.00</c:v>
                  </c:pt>
                  <c:pt idx="14">
                    <c:v>250.00</c:v>
                  </c:pt>
                  <c:pt idx="15">
                    <c:v>500.00</c:v>
                  </c:pt>
                  <c:pt idx="16">
                    <c:v>120.00</c:v>
                  </c:pt>
                  <c:pt idx="17">
                    <c:v>580.00</c:v>
                  </c:pt>
                  <c:pt idx="18">
                    <c:v>400.00</c:v>
                  </c:pt>
                  <c:pt idx="19">
                    <c:v>260.00</c:v>
                  </c:pt>
                  <c:pt idx="20">
                    <c:v>140.00</c:v>
                  </c:pt>
                  <c:pt idx="21">
                    <c:v>48.00</c:v>
                  </c:pt>
                  <c:pt idx="22">
                    <c:v>34.00</c:v>
                  </c:pt>
                  <c:pt idx="23">
                    <c:v>20.00</c:v>
                  </c:pt>
                  <c:pt idx="24">
                    <c:v>440.00</c:v>
                  </c:pt>
                </c:lvl>
                <c:lvl>
                  <c:pt idx="0">
                    <c:v>12.00</c:v>
                  </c:pt>
                  <c:pt idx="1">
                    <c:v>-5.17</c:v>
                  </c:pt>
                  <c:pt idx="2">
                    <c:v>-14.29</c:v>
                  </c:pt>
                  <c:pt idx="3">
                    <c:v>10.00</c:v>
                  </c:pt>
                  <c:pt idx="4">
                    <c:v>33.33</c:v>
                  </c:pt>
                  <c:pt idx="5">
                    <c:v>11.11</c:v>
                  </c:pt>
                  <c:pt idx="6">
                    <c:v>11.11</c:v>
                  </c:pt>
                  <c:pt idx="7">
                    <c:v>-9.09</c:v>
                  </c:pt>
                  <c:pt idx="8">
                    <c:v>0.00</c:v>
                  </c:pt>
                  <c:pt idx="9">
                    <c:v>9.09</c:v>
                  </c:pt>
                  <c:pt idx="10">
                    <c:v>-15.38</c:v>
                  </c:pt>
                  <c:pt idx="11">
                    <c:v>-7.69</c:v>
                  </c:pt>
                  <c:pt idx="12">
                    <c:v>-63.89</c:v>
                  </c:pt>
                  <c:pt idx="13">
                    <c:v>0.00</c:v>
                  </c:pt>
                  <c:pt idx="14">
                    <c:v>0.00</c:v>
                  </c:pt>
                  <c:pt idx="15">
                    <c:v>-10.00</c:v>
                  </c:pt>
                  <c:pt idx="16">
                    <c:v>0.00</c:v>
                  </c:pt>
                  <c:pt idx="17">
                    <c:v>2.22</c:v>
                  </c:pt>
                  <c:pt idx="18">
                    <c:v>-5.26</c:v>
                  </c:pt>
                  <c:pt idx="19">
                    <c:v>6.90</c:v>
                  </c:pt>
                  <c:pt idx="20">
                    <c:v>-10.26</c:v>
                  </c:pt>
                  <c:pt idx="21">
                    <c:v>5.50</c:v>
                  </c:pt>
                  <c:pt idx="22">
                    <c:v>-9.18</c:v>
                  </c:pt>
                  <c:pt idx="23">
                    <c:v>0.00</c:v>
                  </c:pt>
                  <c:pt idx="24">
                    <c:v>0.00</c:v>
                  </c:pt>
                </c:lvl>
                <c:lvl>
                  <c:pt idx="0">
                    <c:v>130.00</c:v>
                  </c:pt>
                  <c:pt idx="1">
                    <c:v>30.00</c:v>
                  </c:pt>
                  <c:pt idx="2">
                    <c:v>80.00</c:v>
                  </c:pt>
                  <c:pt idx="3">
                    <c:v>30.00</c:v>
                  </c:pt>
                  <c:pt idx="4">
                    <c:v>35.00</c:v>
                  </c:pt>
                  <c:pt idx="5">
                    <c:v>50.00</c:v>
                  </c:pt>
                  <c:pt idx="6">
                    <c:v>50.00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80.00</c:v>
                  </c:pt>
                  <c:pt idx="11">
                    <c:v>80.00</c:v>
                  </c:pt>
                  <c:pt idx="12">
                    <c:v>200.00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1400.00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500.00</c:v>
                  </c:pt>
                  <c:pt idx="19">
                    <c:v>300.00</c:v>
                  </c:pt>
                  <c:pt idx="20">
                    <c:v>200.00</c:v>
                  </c:pt>
                  <c:pt idx="21">
                    <c:v>55.00</c:v>
                  </c:pt>
                  <c:pt idx="22">
                    <c:v>50.00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120.00</c:v>
                  </c:pt>
                  <c:pt idx="1">
                    <c:v>28.00</c:v>
                  </c:pt>
                  <c:pt idx="2">
                    <c:v>60.00</c:v>
                  </c:pt>
                  <c:pt idx="3">
                    <c:v>20.00</c:v>
                  </c:pt>
                  <c:pt idx="4">
                    <c:v>25.00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50.00</c:v>
                  </c:pt>
                  <c:pt idx="8">
                    <c:v>35.00</c:v>
                  </c:pt>
                  <c:pt idx="9">
                    <c:v>40.00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160.00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600.00</c:v>
                  </c:pt>
                  <c:pt idx="16">
                    <c:v>180.00</c:v>
                  </c:pt>
                  <c:pt idx="17">
                    <c:v>650.00</c:v>
                  </c:pt>
                  <c:pt idx="18">
                    <c:v>450.00</c:v>
                  </c:pt>
                  <c:pt idx="19">
                    <c:v>280.00</c:v>
                  </c:pt>
                  <c:pt idx="20">
                    <c:v>190.00</c:v>
                  </c:pt>
                  <c:pt idx="21">
                    <c:v>54.00</c:v>
                  </c:pt>
                  <c:pt idx="22">
                    <c:v>48.00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150.00</c:v>
                  </c:pt>
                  <c:pt idx="1">
                    <c:v>30.00</c:v>
                  </c:pt>
                  <c:pt idx="2">
                    <c:v>70.00</c:v>
                  </c:pt>
                  <c:pt idx="3">
                    <c:v>30.00</c:v>
                  </c:pt>
                  <c:pt idx="4">
                    <c:v>45.00</c:v>
                  </c:pt>
                  <c:pt idx="5">
                    <c:v>60.00</c:v>
                  </c:pt>
                  <c:pt idx="6">
                    <c:v>60.00</c:v>
                  </c:pt>
                  <c:pt idx="7">
                    <c:v>60.00</c:v>
                  </c:pt>
                  <c:pt idx="8">
                    <c:v>50.00</c:v>
                  </c:pt>
                  <c:pt idx="9">
                    <c:v>70.00</c:v>
                  </c:pt>
                  <c:pt idx="10">
                    <c:v>60.00</c:v>
                  </c:pt>
                  <c:pt idx="11">
                    <c:v>70.00</c:v>
                  </c:pt>
                  <c:pt idx="12">
                    <c:v>80.00</c:v>
                  </c:pt>
                  <c:pt idx="13">
                    <c:v>400.00</c:v>
                  </c:pt>
                  <c:pt idx="14">
                    <c:v>400.00</c:v>
                  </c:pt>
                  <c:pt idx="15">
                    <c:v>1300.00</c:v>
                  </c:pt>
                  <c:pt idx="16">
                    <c:v>200.00</c:v>
                  </c:pt>
                  <c:pt idx="17">
                    <c:v>700.00</c:v>
                  </c:pt>
                  <c:pt idx="18">
                    <c:v>480.00</c:v>
                  </c:pt>
                  <c:pt idx="19">
                    <c:v>320.00</c:v>
                  </c:pt>
                  <c:pt idx="20">
                    <c:v>180.00</c:v>
                  </c:pt>
                  <c:pt idx="21">
                    <c:v>60.00</c:v>
                  </c:pt>
                  <c:pt idx="22">
                    <c:v>45.00</c:v>
                  </c:pt>
                  <c:pt idx="23">
                    <c:v>38.00</c:v>
                  </c:pt>
                  <c:pt idx="24">
                    <c:v>840.00</c:v>
                  </c:pt>
                </c:lvl>
                <c:lvl>
                  <c:pt idx="0">
                    <c:v>-</c:v>
                  </c:pt>
                  <c:pt idx="1">
                    <c:v>-</c:v>
                  </c:pt>
                  <c:pt idx="2">
                    <c:v>-</c:v>
                  </c:pt>
                  <c:pt idx="3">
                    <c:v>-</c:v>
                  </c:pt>
                  <c:pt idx="4">
                    <c:v>-</c:v>
                  </c:pt>
                  <c:pt idx="5">
                    <c:v>-</c:v>
                  </c:pt>
                  <c:pt idx="6">
                    <c:v>-</c:v>
                  </c:pt>
                  <c:pt idx="7">
                    <c:v>-</c:v>
                  </c:pt>
                  <c:pt idx="8">
                    <c:v>-</c:v>
                  </c:pt>
                  <c:pt idx="9">
                    <c:v>-</c:v>
                  </c:pt>
                  <c:pt idx="10">
                    <c:v>-</c:v>
                  </c:pt>
                  <c:pt idx="11">
                    <c:v>-</c:v>
                  </c:pt>
                  <c:pt idx="12">
                    <c:v>-</c:v>
                  </c:pt>
                  <c:pt idx="13">
                    <c:v>-</c:v>
                  </c:pt>
                  <c:pt idx="14">
                    <c:v>-</c:v>
                  </c:pt>
                  <c:pt idx="15">
                    <c:v>-</c:v>
                  </c:pt>
                  <c:pt idx="16">
                    <c:v>-</c:v>
                  </c:pt>
                  <c:pt idx="17">
                    <c:v>-</c:v>
                  </c:pt>
                  <c:pt idx="18">
                    <c:v>-</c:v>
                  </c:pt>
                  <c:pt idx="19">
                    <c:v>-</c:v>
                  </c:pt>
                  <c:pt idx="20">
                    <c:v>-</c:v>
                  </c:pt>
                  <c:pt idx="21">
                    <c:v>-</c:v>
                  </c:pt>
                  <c:pt idx="22">
                    <c:v>-</c:v>
                  </c:pt>
                  <c:pt idx="23">
                    <c:v>-</c:v>
                  </c:pt>
                  <c:pt idx="24">
                    <c:v>-</c:v>
                  </c:pt>
                </c:lvl>
                <c:lvl>
                  <c:pt idx="0">
                    <c:v>130.00</c:v>
                  </c:pt>
                  <c:pt idx="1">
                    <c:v>25.00</c:v>
                  </c:pt>
                  <c:pt idx="2">
                    <c:v>50.00</c:v>
                  </c:pt>
                  <c:pt idx="3">
                    <c:v>25.00</c:v>
                  </c:pt>
                  <c:pt idx="4">
                    <c:v>35.00</c:v>
                  </c:pt>
                  <c:pt idx="5">
                    <c:v>40.00</c:v>
                  </c:pt>
                  <c:pt idx="6">
                    <c:v>40.00</c:v>
                  </c:pt>
                  <c:pt idx="7">
                    <c:v>40.00</c:v>
                  </c:pt>
                  <c:pt idx="8">
                    <c:v>35.00</c:v>
                  </c:pt>
                  <c:pt idx="9">
                    <c:v>50.00</c:v>
                  </c:pt>
                  <c:pt idx="10">
                    <c:v>50.00</c:v>
                  </c:pt>
                  <c:pt idx="11">
                    <c:v>50.00</c:v>
                  </c:pt>
                  <c:pt idx="12">
                    <c:v>50.00</c:v>
                  </c:pt>
                  <c:pt idx="13">
                    <c:v>300.00</c:v>
                  </c:pt>
                  <c:pt idx="14">
                    <c:v>300.00</c:v>
                  </c:pt>
                  <c:pt idx="15">
                    <c:v>500.00</c:v>
                  </c:pt>
                  <c:pt idx="16">
                    <c:v>180.00</c:v>
                  </c:pt>
                  <c:pt idx="17">
                    <c:v>680.00</c:v>
                  </c:pt>
                  <c:pt idx="18">
                    <c:v>420.00</c:v>
                  </c:pt>
                  <c:pt idx="19">
                    <c:v>300.00</c:v>
                  </c:pt>
                  <c:pt idx="20">
                    <c:v>170.00</c:v>
                  </c:pt>
                  <c:pt idx="21">
                    <c:v>55.00</c:v>
                  </c:pt>
                  <c:pt idx="22">
                    <c:v>44.00</c:v>
                  </c:pt>
                  <c:pt idx="23">
                    <c:v>25.00</c:v>
                  </c:pt>
                  <c:pt idx="24">
                    <c:v>600.00</c:v>
                  </c:pt>
                </c:lvl>
                <c:lvl>
                  <c:pt idx="0">
                    <c:v>,,</c:v>
                  </c:pt>
                  <c:pt idx="1">
                    <c:v>,,</c:v>
                  </c:pt>
                  <c:pt idx="2">
                    <c:v>,,</c:v>
                  </c:pt>
                  <c:pt idx="3">
                    <c:v>,,</c:v>
                  </c:pt>
                  <c:pt idx="4">
                    <c:v>,,</c:v>
                  </c:pt>
                  <c:pt idx="5">
                    <c:v>, ,</c:v>
                  </c:pt>
                  <c:pt idx="6">
                    <c:v>,,</c:v>
                  </c:pt>
                  <c:pt idx="7">
                    <c:v>প্রতিটি</c:v>
                  </c:pt>
                  <c:pt idx="8">
                    <c:v>প্রতি কেজি</c:v>
                  </c:pt>
                  <c:pt idx="9">
                    <c:v>,,</c:v>
                  </c:pt>
                  <c:pt idx="10">
                    <c:v>,,</c:v>
                  </c:pt>
                  <c:pt idx="11">
                    <c:v>,,</c:v>
                  </c:pt>
                  <c:pt idx="12">
                    <c:v>,,</c:v>
                  </c:pt>
                  <c:pt idx="13">
                    <c:v>,,</c:v>
                  </c:pt>
                  <c:pt idx="14">
                    <c:v>,,</c:v>
                  </c:pt>
                  <c:pt idx="15">
                    <c:v>,,</c:v>
                  </c:pt>
                  <c:pt idx="16">
                    <c:v>,,</c:v>
                  </c:pt>
                  <c:pt idx="17">
                    <c:v>,,</c:v>
                  </c:pt>
                  <c:pt idx="18">
                    <c:v>,,</c:v>
                  </c:pt>
                  <c:pt idx="19">
                    <c:v>,,</c:v>
                  </c:pt>
                  <c:pt idx="20">
                    <c:v>,,</c:v>
                  </c:pt>
                  <c:pt idx="21">
                    <c:v>৪টি</c:v>
                  </c:pt>
                  <c:pt idx="22">
                    <c:v>,,</c:v>
                  </c:pt>
                  <c:pt idx="23">
                    <c:v>প্রতি কেজি</c:v>
                  </c:pt>
                  <c:pt idx="24">
                    <c:v>,,</c:v>
                  </c:pt>
                </c:lvl>
                <c:lvl>
                  <c:pt idx="0">
                    <c:v>আদা (চায়না)</c:v>
                  </c:pt>
                  <c:pt idx="1">
                    <c:v>আলু-হল্যান্ড (সাদা)</c:v>
                  </c:pt>
                  <c:pt idx="2">
                    <c:v>বেগুন</c:v>
                  </c:pt>
                  <c:pt idx="3">
                    <c:v>কাঁচা পেঁপে</c:v>
                  </c:pt>
                  <c:pt idx="4">
                    <c:v>মিষ্টি কুমড়া</c:v>
                  </c:pt>
                  <c:pt idx="5">
                    <c:v>চিচিংগা</c:v>
                  </c:pt>
                  <c:pt idx="6">
                    <c:v>ঢেuড়স</c:v>
                  </c:pt>
                  <c:pt idx="7">
                    <c:v>লাউ</c:v>
                  </c:pt>
                  <c:pt idx="8">
                    <c:v>পটল</c:v>
                  </c:pt>
                  <c:pt idx="9">
                    <c:v>কচুরলতি</c:v>
                  </c:pt>
                  <c:pt idx="10">
                    <c:v>শসা</c:v>
                  </c:pt>
                  <c:pt idx="11">
                    <c:v>উচ্ছে/করল্লা</c:v>
                  </c:pt>
                  <c:pt idx="12">
                    <c:v>কাঁচা মরিচ </c:v>
                  </c:pt>
                  <c:pt idx="13">
                    <c:v>রুই মাছ</c:v>
                  </c:pt>
                  <c:pt idx="14">
                    <c:v>কাতল মাছ</c:v>
                  </c:pt>
                  <c:pt idx="15">
                    <c:v>ইলিশ মাছ</c:v>
                  </c:pt>
                  <c:pt idx="16">
                    <c:v>পাংগাস মাছ</c:v>
                  </c:pt>
                  <c:pt idx="17">
                    <c:v>মাংস- গরু</c:v>
                  </c:pt>
                  <c:pt idx="18">
                    <c:v>মোরগ-মুরগি-(দেশী) জ্যান্ত</c:v>
                  </c:pt>
                  <c:pt idx="19">
                    <c:v>মোরগ-মুরগি (কক/সোনালী) জ্যান্ত</c:v>
                  </c:pt>
                  <c:pt idx="20">
                    <c:v>মোরগ-মুরগি (ব্রয়লার) জ্যান্ত</c:v>
                  </c:pt>
                  <c:pt idx="21">
                    <c:v>ডিমঃ মুরগি (কক/সোনালী)</c:v>
                  </c:pt>
                  <c:pt idx="22">
                    <c:v>ডিমঃ ফার্ম সাদা/লাল</c:v>
                  </c:pt>
                  <c:pt idx="23">
                    <c:v>লবণ-(প্যাকেটজাত)</c:v>
                  </c:pt>
                  <c:pt idx="24">
                    <c:v>গুঁড়ো দুধ-(প্যাকেট)</c:v>
                  </c:pt>
                </c:lvl>
                <c:lvl>
                  <c:pt idx="0">
                    <c:v>22</c:v>
                  </c:pt>
                  <c:pt idx="1">
                    <c:v>23</c:v>
                  </c:pt>
                  <c:pt idx="2">
                    <c:v>24</c:v>
                  </c:pt>
                  <c:pt idx="3">
                    <c:v>25</c:v>
                  </c:pt>
                  <c:pt idx="4">
                    <c:v>26</c:v>
                  </c:pt>
                  <c:pt idx="5">
                    <c:v>27</c:v>
                  </c:pt>
                  <c:pt idx="6">
                    <c:v>28</c:v>
                  </c:pt>
                  <c:pt idx="7">
                    <c:v>29</c:v>
                  </c:pt>
                  <c:pt idx="8">
                    <c:v>30</c:v>
                  </c:pt>
                  <c:pt idx="9">
                    <c:v>31</c:v>
                  </c:pt>
                  <c:pt idx="10">
                    <c:v>32</c:v>
                  </c:pt>
                  <c:pt idx="11">
                    <c:v>33</c:v>
                  </c:pt>
                  <c:pt idx="12">
                    <c:v>34</c:v>
                  </c:pt>
                  <c:pt idx="13">
                    <c:v>35</c:v>
                  </c:pt>
                  <c:pt idx="14">
                    <c:v>36</c:v>
                  </c:pt>
                  <c:pt idx="15">
                    <c:v>37</c:v>
                  </c:pt>
                  <c:pt idx="16">
                    <c:v>38</c:v>
                  </c:pt>
                  <c:pt idx="17">
                    <c:v>39</c:v>
                  </c:pt>
                  <c:pt idx="18">
                    <c:v>40</c:v>
                  </c:pt>
                  <c:pt idx="19">
                    <c:v>41</c:v>
                  </c:pt>
                  <c:pt idx="20">
                    <c:v>42</c:v>
                  </c:pt>
                  <c:pt idx="21">
                    <c:v>43</c:v>
                  </c:pt>
                  <c:pt idx="22">
                    <c:v>44</c:v>
                  </c:pt>
                  <c:pt idx="23">
                    <c:v>45</c:v>
                  </c:pt>
                  <c:pt idx="24">
                    <c:v>46</c:v>
                  </c:pt>
                </c:lvl>
              </c:multiLvlStrCache>
            </c:multiLvlStrRef>
          </c:cat>
          <c:val>
            <c:numRef>
              <c:f>Sheet!$N$34:$N$58</c:f>
              <c:numCache>
                <c:ptCount val="25"/>
                <c:pt idx="0">
                  <c:v>51.35135135135135</c:v>
                </c:pt>
                <c:pt idx="1">
                  <c:v>37.5</c:v>
                </c:pt>
                <c:pt idx="2">
                  <c:v>0</c:v>
                </c:pt>
                <c:pt idx="3">
                  <c:v>57.14285714285714</c:v>
                </c:pt>
                <c:pt idx="4">
                  <c:v>14.285714285714285</c:v>
                </c:pt>
                <c:pt idx="5">
                  <c:v>11.11111111111111</c:v>
                </c:pt>
                <c:pt idx="6">
                  <c:v>0</c:v>
                </c:pt>
                <c:pt idx="7">
                  <c:v>11.11111111111111</c:v>
                </c:pt>
                <c:pt idx="8">
                  <c:v>-5.555555555555555</c:v>
                </c:pt>
                <c:pt idx="9">
                  <c:v>9.090909090909092</c:v>
                </c:pt>
                <c:pt idx="10">
                  <c:v>10</c:v>
                </c:pt>
                <c:pt idx="11">
                  <c:v>0</c:v>
                </c:pt>
                <c:pt idx="12">
                  <c:v>-23.52941176470588</c:v>
                </c:pt>
                <c:pt idx="13">
                  <c:v>16.666666666666664</c:v>
                </c:pt>
                <c:pt idx="14">
                  <c:v>18.64406779661017</c:v>
                </c:pt>
                <c:pt idx="15">
                  <c:v>20</c:v>
                </c:pt>
                <c:pt idx="16">
                  <c:v>40.74074074074074</c:v>
                </c:pt>
                <c:pt idx="17">
                  <c:v>16.94915254237288</c:v>
                </c:pt>
                <c:pt idx="18">
                  <c:v>9.75609756097561</c:v>
                </c:pt>
                <c:pt idx="19">
                  <c:v>14.814814814814813</c:v>
                </c:pt>
                <c:pt idx="20">
                  <c:v>22.807017543859647</c:v>
                </c:pt>
                <c:pt idx="21">
                  <c:v>17.346938775510203</c:v>
                </c:pt>
                <c:pt idx="22">
                  <c:v>27.142857142857142</c:v>
                </c:pt>
                <c:pt idx="23">
                  <c:v>26</c:v>
                </c:pt>
                <c:pt idx="24">
                  <c:v>27.43362831858407</c:v>
                </c:pt>
              </c:numCache>
            </c:numRef>
          </c:val>
        </c:ser>
        <c:axId val="32262388"/>
        <c:axId val="21926037"/>
      </c:barChart>
      <c:catAx>
        <c:axId val="3226238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21926037"/>
        <c:crosses val="autoZero"/>
        <c:auto val="1"/>
        <c:lblOffset val="100"/>
        <c:tickLblSkip val="1"/>
        <c:noMultiLvlLbl val="0"/>
      </c:catAx>
      <c:valAx>
        <c:axId val="21926037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22623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66825"/>
          <c:y val="0.36875"/>
          <c:w val="0.323"/>
          <c:h val="0.254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74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172200"/>
    <xdr:graphicFrame>
      <xdr:nvGraphicFramePr>
        <xdr:cNvPr id="1" name="Shape 1025"/>
        <xdr:cNvGraphicFramePr/>
      </xdr:nvGraphicFramePr>
      <xdr:xfrm>
        <a:off x="832256400" y="832256400"/>
        <a:ext cx="8753475" cy="6172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333375</xdr:colOff>
      <xdr:row>0</xdr:row>
      <xdr:rowOff>19050</xdr:rowOff>
    </xdr:from>
    <xdr:to>
      <xdr:col>13</xdr:col>
      <xdr:colOff>619125</xdr:colOff>
      <xdr:row>2</xdr:row>
      <xdr:rowOff>161925</xdr:rowOff>
    </xdr:to>
    <xdr:pic>
      <xdr:nvPicPr>
        <xdr:cNvPr id="1" name="Picture 1" descr="C:\Users\Shaiful\Pictures\মুজিব শতবর্ষ লোগ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57875" y="19050"/>
          <a:ext cx="75247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333375</xdr:colOff>
      <xdr:row>70</xdr:row>
      <xdr:rowOff>0</xdr:rowOff>
    </xdr:from>
    <xdr:to>
      <xdr:col>13</xdr:col>
      <xdr:colOff>809625</xdr:colOff>
      <xdr:row>70</xdr:row>
      <xdr:rowOff>304800</xdr:rowOff>
    </xdr:to>
    <xdr:pic>
      <xdr:nvPicPr>
        <xdr:cNvPr id="2" name="Picture 1" descr="img13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324475" y="13944600"/>
          <a:ext cx="14763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am.gov.bd/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87"/>
  <sheetViews>
    <sheetView tabSelected="1" zoomScale="130" zoomScaleNormal="130" zoomScalePageLayoutView="0" workbookViewId="0" topLeftCell="A1">
      <selection activeCell="K69" sqref="K69:N69"/>
    </sheetView>
  </sheetViews>
  <sheetFormatPr defaultColWidth="9.140625" defaultRowHeight="12.75"/>
  <cols>
    <col min="1" max="1" width="3.8515625" style="3" customWidth="1"/>
    <col min="2" max="2" width="21.28125" style="3" customWidth="1"/>
    <col min="3" max="3" width="6.140625" style="3" customWidth="1"/>
    <col min="4" max="4" width="7.00390625" style="3" customWidth="1"/>
    <col min="5" max="5" width="1.421875" style="3" customWidth="1"/>
    <col min="6" max="6" width="7.140625" style="3" customWidth="1"/>
    <col min="7" max="7" width="6.7109375" style="3" customWidth="1"/>
    <col min="8" max="8" width="1.28515625" style="3" customWidth="1"/>
    <col min="9" max="9" width="7.140625" style="3" customWidth="1"/>
    <col min="10" max="10" width="12.8515625" style="3" customWidth="1"/>
    <col min="11" max="11" width="6.7109375" style="3" customWidth="1"/>
    <col min="12" max="12" width="1.28515625" style="3" customWidth="1"/>
    <col min="13" max="13" width="7.00390625" style="3" customWidth="1"/>
    <col min="14" max="14" width="13.28125" style="3" customWidth="1"/>
    <col min="15" max="16" width="9.140625" style="3" customWidth="1"/>
    <col min="17" max="17" width="10.7109375" style="3" customWidth="1"/>
    <col min="18" max="16384" width="9.140625" style="3" customWidth="1"/>
  </cols>
  <sheetData>
    <row r="1" spans="1:14" s="2" customFormat="1" ht="18.75" customHeight="1">
      <c r="A1" s="92" t="s">
        <v>83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</row>
    <row r="2" spans="1:14" ht="15" customHeight="1">
      <c r="A2" s="94" t="s">
        <v>14</v>
      </c>
      <c r="B2" s="94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</row>
    <row r="3" spans="1:14" ht="12.75" customHeight="1">
      <c r="A3" s="95" t="s">
        <v>15</v>
      </c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</row>
    <row r="4" spans="1:14" ht="15" customHeight="1">
      <c r="A4" s="96" t="s">
        <v>16</v>
      </c>
      <c r="B4" s="96"/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</row>
    <row r="5" spans="1:14" ht="13.5" customHeight="1">
      <c r="A5" s="106" t="s">
        <v>67</v>
      </c>
      <c r="B5" s="106"/>
      <c r="C5" s="106"/>
      <c r="D5" s="106"/>
      <c r="E5" s="106"/>
      <c r="F5" s="106"/>
      <c r="G5" s="106"/>
      <c r="H5" s="106"/>
      <c r="I5" s="106"/>
      <c r="J5" s="106"/>
      <c r="K5" s="106"/>
      <c r="L5" s="106"/>
      <c r="M5" s="106"/>
      <c r="N5" s="106"/>
    </row>
    <row r="6" spans="1:14" ht="13.5" customHeight="1">
      <c r="A6" s="59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  <c r="M6" s="59"/>
      <c r="N6" s="59"/>
    </row>
    <row r="7" spans="1:14" ht="13.5" customHeight="1">
      <c r="A7" s="107" t="s">
        <v>84</v>
      </c>
      <c r="B7" s="107"/>
      <c r="C7" s="107"/>
      <c r="D7" s="107"/>
      <c r="E7" s="107"/>
      <c r="F7" s="107"/>
      <c r="H7" s="1"/>
      <c r="I7" s="1"/>
      <c r="J7" s="1"/>
      <c r="K7" s="97" t="s">
        <v>85</v>
      </c>
      <c r="L7" s="97"/>
      <c r="M7" s="97"/>
      <c r="N7" s="97"/>
    </row>
    <row r="8" spans="1:14" ht="15" customHeight="1">
      <c r="A8" s="75" t="s">
        <v>44</v>
      </c>
      <c r="B8" s="75"/>
      <c r="C8" s="75"/>
      <c r="D8" s="75"/>
      <c r="E8" s="75"/>
      <c r="F8" s="75"/>
      <c r="G8" s="75"/>
      <c r="H8" s="75"/>
      <c r="I8" s="75"/>
      <c r="J8" s="75"/>
      <c r="K8" s="75"/>
      <c r="L8" s="75"/>
      <c r="M8" s="75"/>
      <c r="N8" s="75"/>
    </row>
    <row r="9" spans="1:14" ht="12" customHeight="1">
      <c r="A9" s="4"/>
      <c r="B9" s="4"/>
      <c r="C9" s="5"/>
      <c r="D9" s="7"/>
      <c r="E9" s="6"/>
      <c r="F9" s="7"/>
      <c r="G9" s="8"/>
      <c r="H9" s="9"/>
      <c r="I9" s="7"/>
      <c r="J9" s="109" t="s">
        <v>43</v>
      </c>
      <c r="K9" s="109"/>
      <c r="L9" s="109"/>
      <c r="M9" s="109"/>
      <c r="N9" s="109"/>
    </row>
    <row r="10" spans="1:14" ht="27" customHeight="1">
      <c r="A10" s="80" t="s">
        <v>4</v>
      </c>
      <c r="B10" s="80" t="s">
        <v>10</v>
      </c>
      <c r="C10" s="80" t="s">
        <v>1</v>
      </c>
      <c r="D10" s="83" t="s">
        <v>86</v>
      </c>
      <c r="E10" s="84"/>
      <c r="F10" s="85"/>
      <c r="G10" s="83" t="s">
        <v>87</v>
      </c>
      <c r="H10" s="84"/>
      <c r="I10" s="85"/>
      <c r="J10" s="98" t="s">
        <v>88</v>
      </c>
      <c r="K10" s="83" t="s">
        <v>89</v>
      </c>
      <c r="L10" s="84"/>
      <c r="M10" s="85"/>
      <c r="N10" s="98" t="s">
        <v>90</v>
      </c>
    </row>
    <row r="11" spans="1:14" ht="21.75" customHeight="1">
      <c r="A11" s="80"/>
      <c r="B11" s="80"/>
      <c r="C11" s="80"/>
      <c r="D11" s="86"/>
      <c r="E11" s="87"/>
      <c r="F11" s="88"/>
      <c r="G11" s="86"/>
      <c r="H11" s="87"/>
      <c r="I11" s="88"/>
      <c r="J11" s="99"/>
      <c r="K11" s="86"/>
      <c r="L11" s="87"/>
      <c r="M11" s="88"/>
      <c r="N11" s="99"/>
    </row>
    <row r="12" spans="1:14" ht="9.75" customHeight="1">
      <c r="A12" s="80"/>
      <c r="B12" s="80"/>
      <c r="C12" s="80"/>
      <c r="D12" s="89"/>
      <c r="E12" s="90"/>
      <c r="F12" s="91"/>
      <c r="G12" s="89"/>
      <c r="H12" s="90"/>
      <c r="I12" s="91"/>
      <c r="J12" s="100"/>
      <c r="K12" s="86"/>
      <c r="L12" s="87"/>
      <c r="M12" s="88"/>
      <c r="N12" s="100"/>
    </row>
    <row r="13" spans="1:18" ht="15" customHeight="1">
      <c r="A13" s="35">
        <v>1</v>
      </c>
      <c r="B13" s="36" t="s">
        <v>55</v>
      </c>
      <c r="C13" s="37" t="s">
        <v>2</v>
      </c>
      <c r="D13" s="44">
        <v>68</v>
      </c>
      <c r="E13" s="45" t="s">
        <v>0</v>
      </c>
      <c r="F13" s="46">
        <v>80</v>
      </c>
      <c r="G13" s="44">
        <v>70</v>
      </c>
      <c r="H13" s="45" t="s">
        <v>0</v>
      </c>
      <c r="I13" s="46">
        <v>82</v>
      </c>
      <c r="J13" s="42">
        <f aca="true" t="shared" si="0" ref="J13:J43">((D13+F13)/2-(G13+I13)/2)/((G13+I13)/2)*100</f>
        <v>-2.631578947368421</v>
      </c>
      <c r="K13" s="58">
        <v>60</v>
      </c>
      <c r="L13" s="10" t="s">
        <v>0</v>
      </c>
      <c r="M13" s="14">
        <v>70</v>
      </c>
      <c r="N13" s="42">
        <f aca="true" t="shared" si="1" ref="N13:N27">((D13+F13)/2-(K13+M13)/2)/((K13+M13)/2)*100</f>
        <v>13.846153846153847</v>
      </c>
      <c r="P13" s="18"/>
      <c r="Q13" s="18"/>
      <c r="R13" s="18"/>
    </row>
    <row r="14" spans="1:18" ht="12.75" customHeight="1">
      <c r="A14" s="35">
        <v>2</v>
      </c>
      <c r="B14" s="38" t="s">
        <v>38</v>
      </c>
      <c r="C14" s="39" t="s">
        <v>3</v>
      </c>
      <c r="D14" s="47">
        <v>66</v>
      </c>
      <c r="E14" s="48" t="s">
        <v>0</v>
      </c>
      <c r="F14" s="49">
        <v>75</v>
      </c>
      <c r="G14" s="47">
        <v>70</v>
      </c>
      <c r="H14" s="48" t="s">
        <v>0</v>
      </c>
      <c r="I14" s="49">
        <v>75</v>
      </c>
      <c r="J14" s="42">
        <f t="shared" si="0"/>
        <v>-2.7586206896551726</v>
      </c>
      <c r="K14" s="26">
        <v>58</v>
      </c>
      <c r="L14" s="54" t="s">
        <v>0</v>
      </c>
      <c r="M14" s="11">
        <v>62</v>
      </c>
      <c r="N14" s="42">
        <f t="shared" si="1"/>
        <v>17.5</v>
      </c>
      <c r="P14" s="18"/>
      <c r="Q14" s="18"/>
      <c r="R14" s="18"/>
    </row>
    <row r="15" spans="1:18" ht="12.75" customHeight="1">
      <c r="A15" s="35">
        <v>3</v>
      </c>
      <c r="B15" s="38" t="s">
        <v>37</v>
      </c>
      <c r="C15" s="40" t="s">
        <v>3</v>
      </c>
      <c r="D15" s="47">
        <v>54</v>
      </c>
      <c r="E15" s="49"/>
      <c r="F15" s="49">
        <v>58</v>
      </c>
      <c r="G15" s="47">
        <v>55</v>
      </c>
      <c r="H15" s="49"/>
      <c r="I15" s="49">
        <v>60</v>
      </c>
      <c r="J15" s="42">
        <f t="shared" si="0"/>
        <v>-2.608695652173913</v>
      </c>
      <c r="K15" s="26">
        <v>48</v>
      </c>
      <c r="L15" s="11" t="s">
        <v>0</v>
      </c>
      <c r="M15" s="11">
        <v>52</v>
      </c>
      <c r="N15" s="42">
        <f t="shared" si="1"/>
        <v>12</v>
      </c>
      <c r="P15" s="18"/>
      <c r="Q15" s="18"/>
      <c r="R15" s="18"/>
    </row>
    <row r="16" spans="1:18" ht="15" customHeight="1">
      <c r="A16" s="35">
        <v>4</v>
      </c>
      <c r="B16" s="36" t="s">
        <v>74</v>
      </c>
      <c r="C16" s="39" t="s">
        <v>3</v>
      </c>
      <c r="D16" s="50">
        <v>46</v>
      </c>
      <c r="E16" s="45" t="s">
        <v>0</v>
      </c>
      <c r="F16" s="46">
        <v>48</v>
      </c>
      <c r="G16" s="50">
        <v>48</v>
      </c>
      <c r="H16" s="45" t="s">
        <v>0</v>
      </c>
      <c r="I16" s="46">
        <v>53</v>
      </c>
      <c r="J16" s="42">
        <f t="shared" si="0"/>
        <v>-6.9306930693069315</v>
      </c>
      <c r="K16" s="15">
        <v>45</v>
      </c>
      <c r="L16" s="10" t="s">
        <v>0</v>
      </c>
      <c r="M16" s="14">
        <v>48</v>
      </c>
      <c r="N16" s="42">
        <f t="shared" si="1"/>
        <v>1.0752688172043012</v>
      </c>
      <c r="P16" s="18"/>
      <c r="Q16" s="18"/>
      <c r="R16" s="18"/>
    </row>
    <row r="17" spans="1:18" ht="15" customHeight="1">
      <c r="A17" s="35">
        <v>5</v>
      </c>
      <c r="B17" s="36" t="s">
        <v>53</v>
      </c>
      <c r="C17" s="40" t="s">
        <v>3</v>
      </c>
      <c r="D17" s="51">
        <v>55</v>
      </c>
      <c r="E17" s="52" t="s">
        <v>0</v>
      </c>
      <c r="F17" s="53">
        <v>58</v>
      </c>
      <c r="G17" s="51">
        <v>50</v>
      </c>
      <c r="H17" s="52" t="s">
        <v>0</v>
      </c>
      <c r="I17" s="53">
        <v>55</v>
      </c>
      <c r="J17" s="42">
        <f t="shared" si="0"/>
        <v>7.6190476190476195</v>
      </c>
      <c r="K17" s="27">
        <v>35</v>
      </c>
      <c r="L17" s="12" t="s">
        <v>0</v>
      </c>
      <c r="M17" s="13">
        <v>40</v>
      </c>
      <c r="N17" s="42">
        <f t="shared" si="1"/>
        <v>50.66666666666667</v>
      </c>
      <c r="P17" s="18"/>
      <c r="Q17" s="18"/>
      <c r="R17" s="18"/>
    </row>
    <row r="18" spans="1:18" ht="15" customHeight="1">
      <c r="A18" s="35">
        <v>6</v>
      </c>
      <c r="B18" s="36" t="s">
        <v>17</v>
      </c>
      <c r="C18" s="39" t="s">
        <v>3</v>
      </c>
      <c r="D18" s="51">
        <v>48</v>
      </c>
      <c r="E18" s="52" t="s">
        <v>0</v>
      </c>
      <c r="F18" s="53">
        <v>50</v>
      </c>
      <c r="G18" s="51">
        <v>48</v>
      </c>
      <c r="H18" s="52" t="s">
        <v>0</v>
      </c>
      <c r="I18" s="53">
        <v>50</v>
      </c>
      <c r="J18" s="42">
        <f t="shared" si="0"/>
        <v>0</v>
      </c>
      <c r="K18" s="27">
        <v>30</v>
      </c>
      <c r="L18" s="12" t="s">
        <v>0</v>
      </c>
      <c r="M18" s="13">
        <v>32</v>
      </c>
      <c r="N18" s="42">
        <f t="shared" si="1"/>
        <v>58.06451612903226</v>
      </c>
      <c r="P18" s="18"/>
      <c r="Q18" s="18"/>
      <c r="R18" s="18"/>
    </row>
    <row r="19" spans="1:18" ht="13.5">
      <c r="A19" s="35">
        <v>7</v>
      </c>
      <c r="B19" s="36" t="s">
        <v>56</v>
      </c>
      <c r="C19" s="39" t="s">
        <v>3</v>
      </c>
      <c r="D19" s="51">
        <v>130</v>
      </c>
      <c r="E19" s="52" t="s">
        <v>0</v>
      </c>
      <c r="F19" s="53">
        <v>135</v>
      </c>
      <c r="G19" s="51">
        <v>130</v>
      </c>
      <c r="H19" s="52" t="s">
        <v>0</v>
      </c>
      <c r="I19" s="53">
        <v>135</v>
      </c>
      <c r="J19" s="42">
        <f t="shared" si="0"/>
        <v>0</v>
      </c>
      <c r="K19" s="27">
        <v>105</v>
      </c>
      <c r="L19" s="12" t="s">
        <v>0</v>
      </c>
      <c r="M19" s="13">
        <v>110</v>
      </c>
      <c r="N19" s="42">
        <f t="shared" si="1"/>
        <v>23.25581395348837</v>
      </c>
      <c r="O19" s="17"/>
      <c r="P19" s="18"/>
      <c r="Q19" s="18"/>
      <c r="R19" s="18"/>
    </row>
    <row r="20" spans="1:18" ht="13.5">
      <c r="A20" s="35">
        <v>8</v>
      </c>
      <c r="B20" s="21" t="s">
        <v>57</v>
      </c>
      <c r="C20" s="22" t="s">
        <v>3</v>
      </c>
      <c r="D20" s="15">
        <v>100</v>
      </c>
      <c r="E20" s="14" t="s">
        <v>0</v>
      </c>
      <c r="F20" s="14">
        <v>110</v>
      </c>
      <c r="G20" s="15">
        <v>105</v>
      </c>
      <c r="H20" s="14" t="s">
        <v>0</v>
      </c>
      <c r="I20" s="14">
        <v>110</v>
      </c>
      <c r="J20" s="42">
        <f t="shared" si="0"/>
        <v>-2.3255813953488373</v>
      </c>
      <c r="K20" s="15">
        <v>85</v>
      </c>
      <c r="L20" s="14" t="s">
        <v>0</v>
      </c>
      <c r="M20" s="14">
        <v>90</v>
      </c>
      <c r="N20" s="42">
        <f t="shared" si="1"/>
        <v>20</v>
      </c>
      <c r="O20" s="17"/>
      <c r="P20" s="18"/>
      <c r="Q20" s="18"/>
      <c r="R20" s="18"/>
    </row>
    <row r="21" spans="1:18" ht="13.5">
      <c r="A21" s="35">
        <v>9</v>
      </c>
      <c r="B21" s="21" t="s">
        <v>73</v>
      </c>
      <c r="C21" s="19" t="s">
        <v>3</v>
      </c>
      <c r="D21" s="27">
        <v>120</v>
      </c>
      <c r="E21" s="13" t="s">
        <v>0</v>
      </c>
      <c r="F21" s="13">
        <v>135</v>
      </c>
      <c r="G21" s="27">
        <v>125</v>
      </c>
      <c r="H21" s="13" t="s">
        <v>0</v>
      </c>
      <c r="I21" s="13">
        <v>135</v>
      </c>
      <c r="J21" s="42">
        <f t="shared" si="0"/>
        <v>-1.9230769230769231</v>
      </c>
      <c r="K21" s="27">
        <v>125</v>
      </c>
      <c r="L21" s="13" t="s">
        <v>0</v>
      </c>
      <c r="M21" s="13">
        <v>135</v>
      </c>
      <c r="N21" s="42">
        <f t="shared" si="1"/>
        <v>-1.9230769230769231</v>
      </c>
      <c r="O21" s="17"/>
      <c r="P21" s="18"/>
      <c r="Q21" s="18"/>
      <c r="R21" s="18"/>
    </row>
    <row r="22" spans="1:18" ht="15" customHeight="1">
      <c r="A22" s="35">
        <v>10</v>
      </c>
      <c r="B22" s="21" t="s">
        <v>42</v>
      </c>
      <c r="C22" s="19" t="s">
        <v>3</v>
      </c>
      <c r="D22" s="27">
        <v>90</v>
      </c>
      <c r="E22" s="13" t="s">
        <v>0</v>
      </c>
      <c r="F22" s="13">
        <v>100</v>
      </c>
      <c r="G22" s="27">
        <v>95</v>
      </c>
      <c r="H22" s="13" t="s">
        <v>0</v>
      </c>
      <c r="I22" s="13">
        <v>105</v>
      </c>
      <c r="J22" s="42">
        <f t="shared" si="0"/>
        <v>-5</v>
      </c>
      <c r="K22" s="27">
        <v>100</v>
      </c>
      <c r="L22" s="13" t="s">
        <v>0</v>
      </c>
      <c r="M22" s="13">
        <v>105</v>
      </c>
      <c r="N22" s="42">
        <f t="shared" si="1"/>
        <v>-7.317073170731707</v>
      </c>
      <c r="P22" s="18"/>
      <c r="Q22" s="18"/>
      <c r="R22" s="18"/>
    </row>
    <row r="23" spans="1:18" ht="15" customHeight="1">
      <c r="A23" s="35">
        <v>11</v>
      </c>
      <c r="B23" s="21" t="s">
        <v>64</v>
      </c>
      <c r="C23" s="22" t="s">
        <v>3</v>
      </c>
      <c r="D23" s="27">
        <v>70</v>
      </c>
      <c r="E23" s="13" t="s">
        <v>0</v>
      </c>
      <c r="F23" s="13">
        <v>75</v>
      </c>
      <c r="G23" s="27">
        <v>70</v>
      </c>
      <c r="H23" s="13" t="s">
        <v>0</v>
      </c>
      <c r="I23" s="13">
        <v>75</v>
      </c>
      <c r="J23" s="42">
        <f t="shared" si="0"/>
        <v>0</v>
      </c>
      <c r="K23" s="27">
        <v>70</v>
      </c>
      <c r="L23" s="13" t="s">
        <v>0</v>
      </c>
      <c r="M23" s="13">
        <v>75</v>
      </c>
      <c r="N23" s="42">
        <f t="shared" si="1"/>
        <v>0</v>
      </c>
      <c r="R23" s="18"/>
    </row>
    <row r="24" spans="1:18" ht="15" customHeight="1">
      <c r="A24" s="35">
        <v>12</v>
      </c>
      <c r="B24" s="23" t="s">
        <v>24</v>
      </c>
      <c r="C24" s="19" t="s">
        <v>12</v>
      </c>
      <c r="D24" s="15">
        <v>160</v>
      </c>
      <c r="E24" s="13" t="s">
        <v>0</v>
      </c>
      <c r="F24" s="14">
        <v>170</v>
      </c>
      <c r="G24" s="15">
        <v>177</v>
      </c>
      <c r="H24" s="13" t="s">
        <v>0</v>
      </c>
      <c r="I24" s="14">
        <v>180</v>
      </c>
      <c r="J24" s="42">
        <f t="shared" si="0"/>
        <v>-7.563025210084033</v>
      </c>
      <c r="K24" s="15">
        <v>128</v>
      </c>
      <c r="L24" s="13" t="s">
        <v>0</v>
      </c>
      <c r="M24" s="14">
        <v>129</v>
      </c>
      <c r="N24" s="42">
        <f t="shared" si="1"/>
        <v>28.404669260700388</v>
      </c>
      <c r="P24" s="18"/>
      <c r="Q24" s="18"/>
      <c r="R24" s="18"/>
    </row>
    <row r="25" spans="1:18" ht="13.5" customHeight="1">
      <c r="A25" s="35">
        <v>13</v>
      </c>
      <c r="B25" s="23" t="s">
        <v>39</v>
      </c>
      <c r="C25" s="19" t="s">
        <v>3</v>
      </c>
      <c r="D25" s="26">
        <v>125</v>
      </c>
      <c r="E25" s="13" t="s">
        <v>0</v>
      </c>
      <c r="F25" s="14">
        <v>135</v>
      </c>
      <c r="G25" s="26">
        <v>138</v>
      </c>
      <c r="H25" s="13" t="s">
        <v>0</v>
      </c>
      <c r="I25" s="14">
        <v>145</v>
      </c>
      <c r="J25" s="42">
        <f t="shared" si="0"/>
        <v>-8.12720848056537</v>
      </c>
      <c r="K25" s="26">
        <v>124</v>
      </c>
      <c r="L25" s="13" t="s">
        <v>0</v>
      </c>
      <c r="M25" s="14">
        <v>126</v>
      </c>
      <c r="N25" s="42">
        <f t="shared" si="1"/>
        <v>4</v>
      </c>
      <c r="P25" s="18"/>
      <c r="Q25" s="18"/>
      <c r="R25" s="18"/>
    </row>
    <row r="26" spans="1:18" ht="11.25" customHeight="1">
      <c r="A26" s="35">
        <v>14</v>
      </c>
      <c r="B26" s="23" t="s">
        <v>32</v>
      </c>
      <c r="C26" s="22" t="s">
        <v>3</v>
      </c>
      <c r="D26" s="26">
        <v>190</v>
      </c>
      <c r="E26" s="13" t="s">
        <v>0</v>
      </c>
      <c r="F26" s="11">
        <v>192</v>
      </c>
      <c r="G26" s="26">
        <v>184</v>
      </c>
      <c r="H26" s="13" t="s">
        <v>0</v>
      </c>
      <c r="I26" s="11">
        <v>185</v>
      </c>
      <c r="J26" s="43">
        <f t="shared" si="0"/>
        <v>3.523035230352303</v>
      </c>
      <c r="K26" s="26">
        <v>148</v>
      </c>
      <c r="L26" s="13" t="s">
        <v>0</v>
      </c>
      <c r="M26" s="11">
        <v>150</v>
      </c>
      <c r="N26" s="42">
        <f t="shared" si="1"/>
        <v>28.187919463087248</v>
      </c>
      <c r="P26" s="18"/>
      <c r="Q26" s="18"/>
      <c r="R26" s="18"/>
    </row>
    <row r="27" spans="1:18" ht="15" customHeight="1">
      <c r="A27" s="35">
        <v>15</v>
      </c>
      <c r="B27" s="23" t="s">
        <v>31</v>
      </c>
      <c r="C27" s="19" t="s">
        <v>11</v>
      </c>
      <c r="D27" s="26">
        <v>930</v>
      </c>
      <c r="E27" s="13" t="s">
        <v>0</v>
      </c>
      <c r="F27" s="11">
        <v>945</v>
      </c>
      <c r="G27" s="26">
        <v>900</v>
      </c>
      <c r="H27" s="13" t="s">
        <v>0</v>
      </c>
      <c r="I27" s="11">
        <v>910</v>
      </c>
      <c r="J27" s="42">
        <f t="shared" si="0"/>
        <v>3.591160220994475</v>
      </c>
      <c r="K27" s="26">
        <v>680</v>
      </c>
      <c r="L27" s="13" t="s">
        <v>0</v>
      </c>
      <c r="M27" s="11">
        <v>720</v>
      </c>
      <c r="N27" s="42">
        <f t="shared" si="1"/>
        <v>33.92857142857143</v>
      </c>
      <c r="P27" s="18"/>
      <c r="Q27" s="18"/>
      <c r="R27" s="18"/>
    </row>
    <row r="28" spans="1:18" ht="15" customHeight="1">
      <c r="A28" s="35">
        <v>16</v>
      </c>
      <c r="B28" s="21" t="s">
        <v>70</v>
      </c>
      <c r="C28" s="22" t="s">
        <v>2</v>
      </c>
      <c r="D28" s="15">
        <v>88</v>
      </c>
      <c r="E28" s="10" t="s">
        <v>0</v>
      </c>
      <c r="F28" s="14">
        <v>90</v>
      </c>
      <c r="G28" s="15">
        <v>85</v>
      </c>
      <c r="H28" s="10" t="s">
        <v>0</v>
      </c>
      <c r="I28" s="14">
        <v>90</v>
      </c>
      <c r="J28" s="42">
        <f t="shared" si="0"/>
        <v>1.7142857142857144</v>
      </c>
      <c r="K28" s="15">
        <v>78</v>
      </c>
      <c r="L28" s="10" t="s">
        <v>0</v>
      </c>
      <c r="M28" s="14">
        <v>80</v>
      </c>
      <c r="N28" s="42">
        <f aca="true" t="shared" si="2" ref="N28:N33">((D28+F28)/2-(K28+M28)/2)/((K28+M28)/2)*100</f>
        <v>12.658227848101266</v>
      </c>
      <c r="P28" s="18"/>
      <c r="Q28" s="18"/>
      <c r="R28" s="18"/>
    </row>
    <row r="29" spans="1:18" ht="12.75" customHeight="1">
      <c r="A29" s="35">
        <v>17</v>
      </c>
      <c r="B29" s="21" t="s">
        <v>58</v>
      </c>
      <c r="C29" s="19" t="s">
        <v>3</v>
      </c>
      <c r="D29" s="26">
        <v>40</v>
      </c>
      <c r="E29" s="14" t="s">
        <v>0</v>
      </c>
      <c r="F29" s="11">
        <v>50</v>
      </c>
      <c r="G29" s="43">
        <v>45</v>
      </c>
      <c r="H29" s="55" t="s">
        <v>0</v>
      </c>
      <c r="I29" s="57">
        <v>55</v>
      </c>
      <c r="J29" s="42">
        <f t="shared" si="0"/>
        <v>-10</v>
      </c>
      <c r="K29" s="26">
        <v>45</v>
      </c>
      <c r="L29" s="14" t="s">
        <v>0</v>
      </c>
      <c r="M29" s="11">
        <v>50</v>
      </c>
      <c r="N29" s="42">
        <f t="shared" si="2"/>
        <v>-5.263157894736842</v>
      </c>
      <c r="P29" s="18"/>
      <c r="Q29" s="18"/>
      <c r="R29" s="18"/>
    </row>
    <row r="30" spans="1:18" ht="12.75" customHeight="1">
      <c r="A30" s="35">
        <v>18</v>
      </c>
      <c r="B30" s="21" t="s">
        <v>69</v>
      </c>
      <c r="C30" s="19" t="s">
        <v>3</v>
      </c>
      <c r="D30" s="26">
        <v>35</v>
      </c>
      <c r="E30" s="10" t="s">
        <v>0</v>
      </c>
      <c r="F30" s="11">
        <v>40</v>
      </c>
      <c r="G30" s="43">
        <v>40</v>
      </c>
      <c r="H30" s="55" t="s">
        <v>0</v>
      </c>
      <c r="I30" s="57">
        <v>45</v>
      </c>
      <c r="J30" s="42">
        <f t="shared" si="0"/>
        <v>-11.76470588235294</v>
      </c>
      <c r="K30" s="26">
        <v>40</v>
      </c>
      <c r="L30" s="14" t="s">
        <v>0</v>
      </c>
      <c r="M30" s="11">
        <v>45</v>
      </c>
      <c r="N30" s="42">
        <f t="shared" si="2"/>
        <v>-11.76470588235294</v>
      </c>
      <c r="P30" s="18"/>
      <c r="Q30" s="18"/>
      <c r="R30" s="18"/>
    </row>
    <row r="31" spans="1:18" ht="15" customHeight="1">
      <c r="A31" s="35">
        <v>19</v>
      </c>
      <c r="B31" s="21" t="s">
        <v>59</v>
      </c>
      <c r="C31" s="22" t="s">
        <v>3</v>
      </c>
      <c r="D31" s="15">
        <v>80</v>
      </c>
      <c r="E31" s="10" t="s">
        <v>0</v>
      </c>
      <c r="F31" s="14">
        <v>100</v>
      </c>
      <c r="G31" s="15">
        <v>80</v>
      </c>
      <c r="H31" s="54" t="s">
        <v>0</v>
      </c>
      <c r="I31" s="11">
        <v>100</v>
      </c>
      <c r="J31" s="42">
        <f t="shared" si="0"/>
        <v>0</v>
      </c>
      <c r="K31" s="15">
        <v>50</v>
      </c>
      <c r="L31" s="10" t="s">
        <v>0</v>
      </c>
      <c r="M31" s="14">
        <v>70</v>
      </c>
      <c r="N31" s="42">
        <f t="shared" si="2"/>
        <v>50</v>
      </c>
      <c r="P31" s="18"/>
      <c r="Q31" s="18"/>
      <c r="R31" s="18"/>
    </row>
    <row r="32" spans="1:18" ht="13.5" customHeight="1">
      <c r="A32" s="35">
        <v>20</v>
      </c>
      <c r="B32" s="21" t="s">
        <v>45</v>
      </c>
      <c r="C32" s="19" t="s">
        <v>3</v>
      </c>
      <c r="D32" s="15">
        <v>120</v>
      </c>
      <c r="E32" s="10" t="s">
        <v>0</v>
      </c>
      <c r="F32" s="14">
        <v>130</v>
      </c>
      <c r="G32" s="15">
        <v>120</v>
      </c>
      <c r="H32" s="10" t="s">
        <v>0</v>
      </c>
      <c r="I32" s="14">
        <v>140</v>
      </c>
      <c r="J32" s="42">
        <f>((D32+F32)/2-(G32+I32)/2)/((G32+I32)/2)*100</f>
        <v>-3.8461538461538463</v>
      </c>
      <c r="K32" s="15">
        <v>110</v>
      </c>
      <c r="L32" s="10" t="s">
        <v>0</v>
      </c>
      <c r="M32" s="14">
        <v>120</v>
      </c>
      <c r="N32" s="42">
        <f t="shared" si="2"/>
        <v>8.695652173913043</v>
      </c>
      <c r="P32" s="18"/>
      <c r="Q32" s="18"/>
      <c r="R32" s="18"/>
    </row>
    <row r="33" spans="1:18" ht="11.25" customHeight="1">
      <c r="A33" s="35">
        <v>21</v>
      </c>
      <c r="B33" s="21" t="s">
        <v>72</v>
      </c>
      <c r="C33" s="19" t="s">
        <v>3</v>
      </c>
      <c r="D33" s="15">
        <v>100</v>
      </c>
      <c r="E33" s="14" t="s">
        <v>0</v>
      </c>
      <c r="F33" s="14">
        <v>130</v>
      </c>
      <c r="G33" s="27">
        <v>80</v>
      </c>
      <c r="H33" s="14" t="s">
        <v>0</v>
      </c>
      <c r="I33" s="14">
        <v>120</v>
      </c>
      <c r="J33" s="42">
        <f t="shared" si="0"/>
        <v>15</v>
      </c>
      <c r="K33" s="15">
        <v>100</v>
      </c>
      <c r="L33" s="14" t="s">
        <v>0</v>
      </c>
      <c r="M33" s="14">
        <v>130</v>
      </c>
      <c r="N33" s="42">
        <f t="shared" si="2"/>
        <v>0</v>
      </c>
      <c r="P33" s="18"/>
      <c r="Q33" s="18"/>
      <c r="R33" s="18"/>
    </row>
    <row r="34" spans="1:18" ht="13.5" customHeight="1">
      <c r="A34" s="35">
        <v>22</v>
      </c>
      <c r="B34" s="21" t="s">
        <v>36</v>
      </c>
      <c r="C34" s="19" t="s">
        <v>3</v>
      </c>
      <c r="D34" s="15">
        <v>130</v>
      </c>
      <c r="E34" s="14" t="s">
        <v>0</v>
      </c>
      <c r="F34" s="14">
        <v>150</v>
      </c>
      <c r="G34" s="15">
        <v>120</v>
      </c>
      <c r="H34" s="14" t="s">
        <v>0</v>
      </c>
      <c r="I34" s="14">
        <v>130</v>
      </c>
      <c r="J34" s="42">
        <f t="shared" si="0"/>
        <v>12</v>
      </c>
      <c r="K34" s="15">
        <v>85</v>
      </c>
      <c r="L34" s="14" t="s">
        <v>0</v>
      </c>
      <c r="M34" s="14">
        <v>100</v>
      </c>
      <c r="N34" s="42">
        <f aca="true" t="shared" si="3" ref="N34:N44">((D34+F34)/2-(K34+M34)/2)/((K34+M34)/2)*100</f>
        <v>51.35135135135135</v>
      </c>
      <c r="P34" s="18"/>
      <c r="Q34" s="18"/>
      <c r="R34" s="18"/>
    </row>
    <row r="35" spans="1:18" ht="15" customHeight="1">
      <c r="A35" s="35">
        <v>23</v>
      </c>
      <c r="B35" s="21" t="s">
        <v>54</v>
      </c>
      <c r="C35" s="19" t="s">
        <v>3</v>
      </c>
      <c r="D35" s="15">
        <v>25</v>
      </c>
      <c r="E35" s="14" t="s">
        <v>0</v>
      </c>
      <c r="F35" s="14">
        <v>30</v>
      </c>
      <c r="G35" s="26">
        <v>28</v>
      </c>
      <c r="H35" s="14" t="s">
        <v>0</v>
      </c>
      <c r="I35" s="14">
        <v>30</v>
      </c>
      <c r="J35" s="42">
        <f t="shared" si="0"/>
        <v>-5.172413793103448</v>
      </c>
      <c r="K35" s="15">
        <v>18</v>
      </c>
      <c r="L35" s="14" t="s">
        <v>0</v>
      </c>
      <c r="M35" s="14">
        <v>22</v>
      </c>
      <c r="N35" s="42">
        <f>((D35+F35)/2-(K35+M35)/2)/((K35+M35)/2)*100</f>
        <v>37.5</v>
      </c>
      <c r="P35" s="18"/>
      <c r="Q35" s="18"/>
      <c r="R35" s="18"/>
    </row>
    <row r="36" spans="1:18" ht="12.75" customHeight="1">
      <c r="A36" s="35">
        <v>24</v>
      </c>
      <c r="B36" s="21" t="s">
        <v>18</v>
      </c>
      <c r="C36" s="19" t="s">
        <v>3</v>
      </c>
      <c r="D36" s="27">
        <v>50</v>
      </c>
      <c r="E36" s="10" t="s">
        <v>0</v>
      </c>
      <c r="F36" s="13">
        <v>70</v>
      </c>
      <c r="G36" s="27">
        <v>60</v>
      </c>
      <c r="H36" s="10" t="s">
        <v>0</v>
      </c>
      <c r="I36" s="13">
        <v>80</v>
      </c>
      <c r="J36" s="42">
        <f t="shared" si="0"/>
        <v>-14.285714285714285</v>
      </c>
      <c r="K36" s="27">
        <v>50</v>
      </c>
      <c r="L36" s="10" t="s">
        <v>0</v>
      </c>
      <c r="M36" s="13">
        <v>70</v>
      </c>
      <c r="N36" s="42">
        <f t="shared" si="3"/>
        <v>0</v>
      </c>
      <c r="P36" s="18"/>
      <c r="Q36" s="18"/>
      <c r="R36" s="18"/>
    </row>
    <row r="37" spans="1:18" ht="12" customHeight="1">
      <c r="A37" s="35">
        <v>25</v>
      </c>
      <c r="B37" s="21" t="s">
        <v>22</v>
      </c>
      <c r="C37" s="19" t="s">
        <v>3</v>
      </c>
      <c r="D37" s="27">
        <v>25</v>
      </c>
      <c r="E37" s="10" t="s">
        <v>0</v>
      </c>
      <c r="F37" s="13">
        <v>30</v>
      </c>
      <c r="G37" s="27">
        <v>20</v>
      </c>
      <c r="H37" s="10" t="s">
        <v>0</v>
      </c>
      <c r="I37" s="13">
        <v>30</v>
      </c>
      <c r="J37" s="42">
        <f t="shared" si="0"/>
        <v>10</v>
      </c>
      <c r="K37" s="27">
        <v>15</v>
      </c>
      <c r="L37" s="10" t="s">
        <v>0</v>
      </c>
      <c r="M37" s="13">
        <v>20</v>
      </c>
      <c r="N37" s="42">
        <f t="shared" si="3"/>
        <v>57.14285714285714</v>
      </c>
      <c r="P37" s="18"/>
      <c r="Q37" s="18"/>
      <c r="R37" s="18"/>
    </row>
    <row r="38" spans="1:18" ht="15" customHeight="1">
      <c r="A38" s="35">
        <v>26</v>
      </c>
      <c r="B38" s="21" t="s">
        <v>21</v>
      </c>
      <c r="C38" s="19" t="s">
        <v>3</v>
      </c>
      <c r="D38" s="27">
        <v>35</v>
      </c>
      <c r="E38" s="10" t="s">
        <v>0</v>
      </c>
      <c r="F38" s="13">
        <v>45</v>
      </c>
      <c r="G38" s="27">
        <v>25</v>
      </c>
      <c r="H38" s="12" t="s">
        <v>0</v>
      </c>
      <c r="I38" s="13">
        <v>35</v>
      </c>
      <c r="J38" s="42">
        <f t="shared" si="0"/>
        <v>33.33333333333333</v>
      </c>
      <c r="K38" s="27">
        <v>30</v>
      </c>
      <c r="L38" s="10" t="s">
        <v>0</v>
      </c>
      <c r="M38" s="13">
        <v>40</v>
      </c>
      <c r="N38" s="42">
        <f t="shared" si="3"/>
        <v>14.285714285714285</v>
      </c>
      <c r="P38" s="18"/>
      <c r="Q38" s="18"/>
      <c r="R38" s="18"/>
    </row>
    <row r="39" spans="1:18" ht="15" customHeight="1">
      <c r="A39" s="35">
        <v>27</v>
      </c>
      <c r="B39" s="21" t="s">
        <v>60</v>
      </c>
      <c r="C39" s="19" t="s">
        <v>47</v>
      </c>
      <c r="D39" s="15">
        <v>40</v>
      </c>
      <c r="E39" s="10" t="s">
        <v>0</v>
      </c>
      <c r="F39" s="31">
        <v>60</v>
      </c>
      <c r="G39" s="15">
        <v>40</v>
      </c>
      <c r="H39" s="13" t="s">
        <v>0</v>
      </c>
      <c r="I39" s="31">
        <v>50</v>
      </c>
      <c r="J39" s="42">
        <f t="shared" si="0"/>
        <v>11.11111111111111</v>
      </c>
      <c r="K39" s="27">
        <v>40</v>
      </c>
      <c r="L39" s="13" t="s">
        <v>0</v>
      </c>
      <c r="M39" s="13">
        <v>50</v>
      </c>
      <c r="N39" s="42">
        <f t="shared" si="3"/>
        <v>11.11111111111111</v>
      </c>
      <c r="P39" s="18"/>
      <c r="Q39" s="18"/>
      <c r="R39" s="18"/>
    </row>
    <row r="40" spans="1:18" ht="15" customHeight="1">
      <c r="A40" s="35">
        <v>28</v>
      </c>
      <c r="B40" s="21" t="s">
        <v>65</v>
      </c>
      <c r="C40" s="19" t="s">
        <v>3</v>
      </c>
      <c r="D40" s="27">
        <v>40</v>
      </c>
      <c r="E40" s="14" t="s">
        <v>0</v>
      </c>
      <c r="F40" s="13">
        <v>60</v>
      </c>
      <c r="G40" s="43">
        <v>40</v>
      </c>
      <c r="H40" s="10" t="s">
        <v>0</v>
      </c>
      <c r="I40" s="55">
        <v>50</v>
      </c>
      <c r="J40" s="42">
        <f t="shared" si="0"/>
        <v>11.11111111111111</v>
      </c>
      <c r="K40" s="43" t="s">
        <v>0</v>
      </c>
      <c r="L40" s="55" t="s">
        <v>0</v>
      </c>
      <c r="M40" s="57" t="s">
        <v>0</v>
      </c>
      <c r="N40" s="42" t="s">
        <v>0</v>
      </c>
      <c r="P40" s="18"/>
      <c r="Q40" s="18"/>
      <c r="R40" s="18"/>
    </row>
    <row r="41" spans="1:18" ht="15" customHeight="1">
      <c r="A41" s="35">
        <v>29</v>
      </c>
      <c r="B41" s="21" t="s">
        <v>23</v>
      </c>
      <c r="C41" s="19" t="s">
        <v>25</v>
      </c>
      <c r="D41" s="27">
        <v>40</v>
      </c>
      <c r="E41" s="14" t="s">
        <v>0</v>
      </c>
      <c r="F41" s="13">
        <v>60</v>
      </c>
      <c r="G41" s="27">
        <v>50</v>
      </c>
      <c r="H41" s="28" t="s">
        <v>0</v>
      </c>
      <c r="I41" s="28">
        <v>60</v>
      </c>
      <c r="J41" s="42">
        <f t="shared" si="0"/>
        <v>-9.090909090909092</v>
      </c>
      <c r="K41" s="27">
        <v>30</v>
      </c>
      <c r="L41" s="11" t="s">
        <v>0</v>
      </c>
      <c r="M41" s="13">
        <v>60</v>
      </c>
      <c r="N41" s="42">
        <f t="shared" si="3"/>
        <v>11.11111111111111</v>
      </c>
      <c r="P41" s="18"/>
      <c r="Q41" s="18"/>
      <c r="R41" s="18"/>
    </row>
    <row r="42" spans="1:18" ht="15" customHeight="1">
      <c r="A42" s="35">
        <v>30</v>
      </c>
      <c r="B42" s="21" t="s">
        <v>61</v>
      </c>
      <c r="C42" s="19" t="s">
        <v>2</v>
      </c>
      <c r="D42" s="27">
        <v>35</v>
      </c>
      <c r="E42" s="14" t="s">
        <v>0</v>
      </c>
      <c r="F42" s="13">
        <v>50</v>
      </c>
      <c r="G42" s="15">
        <v>35</v>
      </c>
      <c r="H42" s="34" t="s">
        <v>0</v>
      </c>
      <c r="I42" s="14">
        <v>50</v>
      </c>
      <c r="J42" s="56">
        <f t="shared" si="0"/>
        <v>0</v>
      </c>
      <c r="K42" s="27">
        <v>40</v>
      </c>
      <c r="L42" s="14" t="s">
        <v>0</v>
      </c>
      <c r="M42" s="13">
        <v>50</v>
      </c>
      <c r="N42" s="42">
        <f t="shared" si="3"/>
        <v>-5.555555555555555</v>
      </c>
      <c r="P42" s="18"/>
      <c r="Q42" s="18"/>
      <c r="R42" s="18"/>
    </row>
    <row r="43" spans="1:18" ht="15" customHeight="1">
      <c r="A43" s="35">
        <v>31</v>
      </c>
      <c r="B43" s="24" t="s">
        <v>62</v>
      </c>
      <c r="C43" s="19" t="s">
        <v>3</v>
      </c>
      <c r="D43" s="27">
        <v>50</v>
      </c>
      <c r="E43" s="14" t="s">
        <v>0</v>
      </c>
      <c r="F43" s="13">
        <v>70</v>
      </c>
      <c r="G43" s="15">
        <v>40</v>
      </c>
      <c r="H43" s="34" t="s">
        <v>0</v>
      </c>
      <c r="I43" s="14">
        <v>70</v>
      </c>
      <c r="J43" s="42">
        <f t="shared" si="0"/>
        <v>9.090909090909092</v>
      </c>
      <c r="K43" s="27">
        <v>50</v>
      </c>
      <c r="L43" s="14" t="s">
        <v>0</v>
      </c>
      <c r="M43" s="13">
        <v>60</v>
      </c>
      <c r="N43" s="42">
        <f t="shared" si="3"/>
        <v>9.090909090909092</v>
      </c>
      <c r="P43" s="18"/>
      <c r="Q43" s="18"/>
      <c r="R43" s="18"/>
    </row>
    <row r="44" spans="1:18" ht="15" customHeight="1">
      <c r="A44" s="35">
        <v>32</v>
      </c>
      <c r="B44" s="24" t="s">
        <v>29</v>
      </c>
      <c r="C44" s="19" t="s">
        <v>3</v>
      </c>
      <c r="D44" s="27">
        <v>50</v>
      </c>
      <c r="E44" s="14" t="s">
        <v>0</v>
      </c>
      <c r="F44" s="13">
        <v>60</v>
      </c>
      <c r="G44" s="27">
        <v>50</v>
      </c>
      <c r="H44" s="14" t="s">
        <v>0</v>
      </c>
      <c r="I44" s="28">
        <v>80</v>
      </c>
      <c r="J44" s="42">
        <f>((D44+F44)/2-(G44+I44)/2)/((G44+I44)/2)*100</f>
        <v>-15.384615384615385</v>
      </c>
      <c r="K44" s="27">
        <v>40</v>
      </c>
      <c r="L44" s="13" t="s">
        <v>0</v>
      </c>
      <c r="M44" s="13">
        <v>60</v>
      </c>
      <c r="N44" s="42">
        <f t="shared" si="3"/>
        <v>10</v>
      </c>
      <c r="P44" s="18"/>
      <c r="Q44" s="18"/>
      <c r="R44" s="18"/>
    </row>
    <row r="45" spans="1:18" ht="15" customHeight="1">
      <c r="A45" s="35">
        <v>33</v>
      </c>
      <c r="B45" s="24" t="s">
        <v>68</v>
      </c>
      <c r="C45" s="19" t="s">
        <v>3</v>
      </c>
      <c r="D45" s="27">
        <v>50</v>
      </c>
      <c r="E45" s="14" t="s">
        <v>0</v>
      </c>
      <c r="F45" s="13">
        <v>70</v>
      </c>
      <c r="G45" s="15">
        <v>50</v>
      </c>
      <c r="H45" s="14" t="s">
        <v>0</v>
      </c>
      <c r="I45" s="14">
        <v>80</v>
      </c>
      <c r="J45" s="42">
        <f>((D45+F45)/2-(G45+I45)/2)/((G45+I45)/2)*100</f>
        <v>-7.6923076923076925</v>
      </c>
      <c r="K45" s="43" t="s">
        <v>0</v>
      </c>
      <c r="L45" s="55" t="s">
        <v>0</v>
      </c>
      <c r="M45" s="57" t="s">
        <v>0</v>
      </c>
      <c r="N45" s="42" t="s">
        <v>0</v>
      </c>
      <c r="P45" s="18"/>
      <c r="Q45" s="18"/>
      <c r="R45" s="18"/>
    </row>
    <row r="46" spans="1:18" ht="15" customHeight="1">
      <c r="A46" s="35">
        <v>34</v>
      </c>
      <c r="B46" s="21" t="s">
        <v>30</v>
      </c>
      <c r="C46" s="19" t="s">
        <v>3</v>
      </c>
      <c r="D46" s="27">
        <v>50</v>
      </c>
      <c r="E46" s="14" t="s">
        <v>0</v>
      </c>
      <c r="F46" s="13">
        <v>80</v>
      </c>
      <c r="G46" s="27">
        <v>160</v>
      </c>
      <c r="H46" s="14" t="s">
        <v>0</v>
      </c>
      <c r="I46" s="13">
        <v>200</v>
      </c>
      <c r="J46" s="42">
        <f aca="true" t="shared" si="4" ref="J46:J58">((D46+F46)/2-(G46+I46)/2)/((G46+I46)/2)*100</f>
        <v>-63.888888888888886</v>
      </c>
      <c r="K46" s="27">
        <v>70</v>
      </c>
      <c r="L46" s="11" t="s">
        <v>0</v>
      </c>
      <c r="M46" s="13">
        <v>100</v>
      </c>
      <c r="N46" s="42">
        <f>((D46+F46)/2-(K46+M46)/2)/((K46+M46)/2)*100</f>
        <v>-23.52941176470588</v>
      </c>
      <c r="P46" s="18"/>
      <c r="Q46" s="18"/>
      <c r="R46" s="18"/>
    </row>
    <row r="47" spans="1:18" ht="15" customHeight="1">
      <c r="A47" s="35">
        <v>35</v>
      </c>
      <c r="B47" s="23" t="s">
        <v>19</v>
      </c>
      <c r="C47" s="22" t="s">
        <v>3</v>
      </c>
      <c r="D47" s="15">
        <v>300</v>
      </c>
      <c r="E47" s="10" t="s">
        <v>0</v>
      </c>
      <c r="F47" s="14">
        <v>400</v>
      </c>
      <c r="G47" s="15">
        <v>300</v>
      </c>
      <c r="H47" s="10" t="s">
        <v>0</v>
      </c>
      <c r="I47" s="14">
        <v>400</v>
      </c>
      <c r="J47" s="42">
        <f t="shared" si="4"/>
        <v>0</v>
      </c>
      <c r="K47" s="15">
        <v>250</v>
      </c>
      <c r="L47" s="10" t="s">
        <v>0</v>
      </c>
      <c r="M47" s="14">
        <v>350</v>
      </c>
      <c r="N47" s="42">
        <f>((D47+F47)/2-(K47+M47)/2)/((K47+M47)/2)*100</f>
        <v>16.666666666666664</v>
      </c>
      <c r="P47" s="18"/>
      <c r="Q47" s="18"/>
      <c r="R47" s="18"/>
    </row>
    <row r="48" spans="1:18" ht="15" customHeight="1">
      <c r="A48" s="35">
        <v>36</v>
      </c>
      <c r="B48" s="23" t="s">
        <v>5</v>
      </c>
      <c r="C48" s="19" t="s">
        <v>3</v>
      </c>
      <c r="D48" s="15">
        <v>300</v>
      </c>
      <c r="E48" s="10" t="s">
        <v>0</v>
      </c>
      <c r="F48" s="14">
        <v>400</v>
      </c>
      <c r="G48" s="15">
        <v>300</v>
      </c>
      <c r="H48" s="10" t="s">
        <v>0</v>
      </c>
      <c r="I48" s="14">
        <v>400</v>
      </c>
      <c r="J48" s="42">
        <f t="shared" si="4"/>
        <v>0</v>
      </c>
      <c r="K48" s="15">
        <v>250</v>
      </c>
      <c r="L48" s="10" t="s">
        <v>0</v>
      </c>
      <c r="M48" s="14">
        <v>340</v>
      </c>
      <c r="N48" s="42">
        <f>((D48+F48)/2-(K48+M48)/2)/((K48+M48)/2)*100</f>
        <v>18.64406779661017</v>
      </c>
      <c r="P48" s="18"/>
      <c r="Q48" s="18"/>
      <c r="R48" s="18"/>
    </row>
    <row r="49" spans="1:18" ht="15" customHeight="1">
      <c r="A49" s="35">
        <v>37</v>
      </c>
      <c r="B49" s="23" t="s">
        <v>6</v>
      </c>
      <c r="C49" s="22" t="s">
        <v>3</v>
      </c>
      <c r="D49" s="15">
        <v>500</v>
      </c>
      <c r="E49" s="14" t="s">
        <v>0</v>
      </c>
      <c r="F49" s="14">
        <v>1300</v>
      </c>
      <c r="G49" s="15">
        <v>600</v>
      </c>
      <c r="H49" s="14" t="s">
        <v>0</v>
      </c>
      <c r="I49" s="14">
        <v>1400</v>
      </c>
      <c r="J49" s="42">
        <f t="shared" si="4"/>
        <v>-10</v>
      </c>
      <c r="K49" s="15">
        <v>500</v>
      </c>
      <c r="L49" s="14" t="s">
        <v>0</v>
      </c>
      <c r="M49" s="14">
        <v>1000</v>
      </c>
      <c r="N49" s="42">
        <f>((D49+F49)/2-(K49+M49)/2)/((K49+M49)/2)*100</f>
        <v>20</v>
      </c>
      <c r="P49" s="18"/>
      <c r="Q49" s="18"/>
      <c r="R49" s="18"/>
    </row>
    <row r="50" spans="1:18" ht="15" customHeight="1">
      <c r="A50" s="35">
        <v>38</v>
      </c>
      <c r="B50" s="21" t="s">
        <v>20</v>
      </c>
      <c r="C50" s="19" t="s">
        <v>3</v>
      </c>
      <c r="D50" s="15">
        <v>180</v>
      </c>
      <c r="E50" s="10" t="s">
        <v>0</v>
      </c>
      <c r="F50" s="14">
        <v>200</v>
      </c>
      <c r="G50" s="15">
        <v>180</v>
      </c>
      <c r="H50" s="10" t="s">
        <v>0</v>
      </c>
      <c r="I50" s="14">
        <v>200</v>
      </c>
      <c r="J50" s="42">
        <f t="shared" si="4"/>
        <v>0</v>
      </c>
      <c r="K50" s="15">
        <v>120</v>
      </c>
      <c r="L50" s="10" t="s">
        <v>0</v>
      </c>
      <c r="M50" s="14">
        <v>150</v>
      </c>
      <c r="N50" s="42">
        <f aca="true" t="shared" si="5" ref="N50:N58">((D50+F50)/2-(K50+M50)/2)/((K50+M50)/2)*100</f>
        <v>40.74074074074074</v>
      </c>
      <c r="P50" s="18"/>
      <c r="Q50" s="18"/>
      <c r="R50" s="18"/>
    </row>
    <row r="51" spans="1:17" ht="15" customHeight="1">
      <c r="A51" s="35">
        <v>39</v>
      </c>
      <c r="B51" s="21" t="s">
        <v>13</v>
      </c>
      <c r="C51" s="22" t="s">
        <v>3</v>
      </c>
      <c r="D51" s="15">
        <v>680</v>
      </c>
      <c r="E51" s="10" t="s">
        <v>0</v>
      </c>
      <c r="F51" s="14">
        <v>700</v>
      </c>
      <c r="G51" s="15">
        <v>650</v>
      </c>
      <c r="H51" s="10" t="s">
        <v>0</v>
      </c>
      <c r="I51" s="14">
        <v>700</v>
      </c>
      <c r="J51" s="42">
        <f t="shared" si="4"/>
        <v>2.2222222222222223</v>
      </c>
      <c r="K51" s="15">
        <v>580</v>
      </c>
      <c r="L51" s="10" t="s">
        <v>0</v>
      </c>
      <c r="M51" s="14">
        <v>600</v>
      </c>
      <c r="N51" s="42">
        <f t="shared" si="5"/>
        <v>16.94915254237288</v>
      </c>
      <c r="P51" s="18"/>
      <c r="Q51" s="18"/>
    </row>
    <row r="52" spans="1:14" ht="15" customHeight="1">
      <c r="A52" s="35">
        <v>40</v>
      </c>
      <c r="B52" s="21" t="s">
        <v>28</v>
      </c>
      <c r="C52" s="19" t="s">
        <v>3</v>
      </c>
      <c r="D52" s="15">
        <v>420</v>
      </c>
      <c r="E52" s="14" t="s">
        <v>0</v>
      </c>
      <c r="F52" s="14">
        <v>480</v>
      </c>
      <c r="G52" s="15">
        <v>450</v>
      </c>
      <c r="H52" s="14" t="s">
        <v>0</v>
      </c>
      <c r="I52" s="14">
        <v>500</v>
      </c>
      <c r="J52" s="42">
        <f t="shared" si="4"/>
        <v>-5.263157894736842</v>
      </c>
      <c r="K52" s="15">
        <v>400</v>
      </c>
      <c r="L52" s="14" t="s">
        <v>0</v>
      </c>
      <c r="M52" s="14">
        <v>420</v>
      </c>
      <c r="N52" s="42">
        <f t="shared" si="5"/>
        <v>9.75609756097561</v>
      </c>
    </row>
    <row r="53" spans="1:14" ht="15" customHeight="1">
      <c r="A53" s="35">
        <v>41</v>
      </c>
      <c r="B53" s="21" t="s">
        <v>33</v>
      </c>
      <c r="C53" s="22" t="s">
        <v>3</v>
      </c>
      <c r="D53" s="15">
        <v>300</v>
      </c>
      <c r="E53" s="10" t="s">
        <v>0</v>
      </c>
      <c r="F53" s="14">
        <v>320</v>
      </c>
      <c r="G53" s="15">
        <v>280</v>
      </c>
      <c r="H53" s="10" t="s">
        <v>0</v>
      </c>
      <c r="I53" s="14">
        <v>300</v>
      </c>
      <c r="J53" s="42">
        <f t="shared" si="4"/>
        <v>6.896551724137931</v>
      </c>
      <c r="K53" s="15">
        <v>260</v>
      </c>
      <c r="L53" s="10" t="s">
        <v>0</v>
      </c>
      <c r="M53" s="14">
        <v>280</v>
      </c>
      <c r="N53" s="42">
        <f t="shared" si="5"/>
        <v>14.814814814814813</v>
      </c>
    </row>
    <row r="54" spans="1:14" ht="15" customHeight="1">
      <c r="A54" s="35">
        <v>42</v>
      </c>
      <c r="B54" s="21" t="s">
        <v>34</v>
      </c>
      <c r="C54" s="19" t="s">
        <v>3</v>
      </c>
      <c r="D54" s="15">
        <v>170</v>
      </c>
      <c r="E54" s="10" t="s">
        <v>0</v>
      </c>
      <c r="F54" s="14">
        <v>180</v>
      </c>
      <c r="G54" s="15">
        <v>190</v>
      </c>
      <c r="H54" s="10" t="s">
        <v>0</v>
      </c>
      <c r="I54" s="14">
        <v>200</v>
      </c>
      <c r="J54" s="42">
        <f t="shared" si="4"/>
        <v>-10.256410256410255</v>
      </c>
      <c r="K54" s="15">
        <v>140</v>
      </c>
      <c r="L54" s="10" t="s">
        <v>0</v>
      </c>
      <c r="M54" s="14">
        <v>145</v>
      </c>
      <c r="N54" s="42">
        <f t="shared" si="5"/>
        <v>22.807017543859647</v>
      </c>
    </row>
    <row r="55" spans="1:14" ht="15" customHeight="1">
      <c r="A55" s="35">
        <v>43</v>
      </c>
      <c r="B55" s="21" t="s">
        <v>35</v>
      </c>
      <c r="C55" s="22" t="s">
        <v>7</v>
      </c>
      <c r="D55" s="15">
        <v>55</v>
      </c>
      <c r="E55" s="10" t="s">
        <v>0</v>
      </c>
      <c r="F55" s="14">
        <v>60</v>
      </c>
      <c r="G55" s="15">
        <v>54</v>
      </c>
      <c r="H55" s="10" t="s">
        <v>0</v>
      </c>
      <c r="I55" s="14">
        <v>55</v>
      </c>
      <c r="J55" s="42">
        <f t="shared" si="4"/>
        <v>5.5045871559633035</v>
      </c>
      <c r="K55" s="15">
        <v>48</v>
      </c>
      <c r="L55" s="10" t="s">
        <v>0</v>
      </c>
      <c r="M55" s="14">
        <v>50</v>
      </c>
      <c r="N55" s="42">
        <f t="shared" si="5"/>
        <v>17.346938775510203</v>
      </c>
    </row>
    <row r="56" spans="1:14" ht="13.5" customHeight="1">
      <c r="A56" s="35">
        <v>44</v>
      </c>
      <c r="B56" s="21" t="s">
        <v>46</v>
      </c>
      <c r="C56" s="19" t="s">
        <v>3</v>
      </c>
      <c r="D56" s="15">
        <v>44</v>
      </c>
      <c r="E56" s="10" t="s">
        <v>0</v>
      </c>
      <c r="F56" s="14">
        <v>45</v>
      </c>
      <c r="G56" s="15">
        <v>48</v>
      </c>
      <c r="H56" s="10" t="s">
        <v>0</v>
      </c>
      <c r="I56" s="14">
        <v>50</v>
      </c>
      <c r="J56" s="42">
        <f t="shared" si="4"/>
        <v>-9.183673469387756</v>
      </c>
      <c r="K56" s="15">
        <v>34</v>
      </c>
      <c r="L56" s="10" t="s">
        <v>0</v>
      </c>
      <c r="M56" s="14">
        <v>36</v>
      </c>
      <c r="N56" s="42">
        <f t="shared" si="5"/>
        <v>27.142857142857142</v>
      </c>
    </row>
    <row r="57" spans="1:14" ht="15" customHeight="1">
      <c r="A57" s="35">
        <v>45</v>
      </c>
      <c r="B57" s="21" t="s">
        <v>41</v>
      </c>
      <c r="C57" s="19" t="s">
        <v>2</v>
      </c>
      <c r="D57" s="15">
        <v>25</v>
      </c>
      <c r="E57" s="10" t="s">
        <v>0</v>
      </c>
      <c r="F57" s="14">
        <v>38</v>
      </c>
      <c r="G57" s="15">
        <v>25</v>
      </c>
      <c r="H57" s="10" t="s">
        <v>0</v>
      </c>
      <c r="I57" s="14">
        <v>38</v>
      </c>
      <c r="J57" s="42">
        <f t="shared" si="4"/>
        <v>0</v>
      </c>
      <c r="K57" s="15">
        <v>20</v>
      </c>
      <c r="L57" s="10" t="s">
        <v>0</v>
      </c>
      <c r="M57" s="14">
        <v>30</v>
      </c>
      <c r="N57" s="42">
        <f t="shared" si="5"/>
        <v>26</v>
      </c>
    </row>
    <row r="58" spans="1:14" ht="15" customHeight="1">
      <c r="A58" s="35">
        <v>46</v>
      </c>
      <c r="B58" s="21" t="s">
        <v>40</v>
      </c>
      <c r="C58" s="19" t="s">
        <v>3</v>
      </c>
      <c r="D58" s="15">
        <v>600</v>
      </c>
      <c r="E58" s="10" t="s">
        <v>0</v>
      </c>
      <c r="F58" s="14">
        <v>840</v>
      </c>
      <c r="G58" s="15">
        <v>600</v>
      </c>
      <c r="H58" s="10" t="s">
        <v>0</v>
      </c>
      <c r="I58" s="14">
        <v>840</v>
      </c>
      <c r="J58" s="42">
        <f t="shared" si="4"/>
        <v>0</v>
      </c>
      <c r="K58" s="15">
        <v>440</v>
      </c>
      <c r="L58" s="10" t="s">
        <v>0</v>
      </c>
      <c r="M58" s="14">
        <v>690</v>
      </c>
      <c r="N58" s="42">
        <f t="shared" si="5"/>
        <v>27.43362831858407</v>
      </c>
    </row>
    <row r="59" spans="1:13" s="20" customFormat="1" ht="17.25" customHeight="1">
      <c r="A59" s="25"/>
      <c r="K59" s="32"/>
      <c r="L59" s="33"/>
      <c r="M59" s="32"/>
    </row>
    <row r="60" spans="1:14" ht="18" customHeight="1">
      <c r="A60" s="101" t="s">
        <v>91</v>
      </c>
      <c r="B60" s="101"/>
      <c r="C60" s="101"/>
      <c r="D60" s="101"/>
      <c r="E60" s="101"/>
      <c r="F60" s="101"/>
      <c r="G60" s="101"/>
      <c r="H60" s="101"/>
      <c r="I60" s="101"/>
      <c r="J60" s="101"/>
      <c r="K60" s="101"/>
      <c r="L60" s="101"/>
      <c r="M60" s="101"/>
      <c r="N60" s="101"/>
    </row>
    <row r="61" spans="1:15" ht="17.25" customHeight="1">
      <c r="A61" s="110" t="s">
        <v>27</v>
      </c>
      <c r="B61" s="111"/>
      <c r="C61" s="111"/>
      <c r="D61" s="111"/>
      <c r="E61" s="111"/>
      <c r="F61" s="112"/>
      <c r="G61" s="113" t="s">
        <v>26</v>
      </c>
      <c r="H61" s="114"/>
      <c r="I61" s="114"/>
      <c r="J61" s="114"/>
      <c r="K61" s="114"/>
      <c r="L61" s="114"/>
      <c r="M61" s="114"/>
      <c r="N61" s="115"/>
      <c r="O61" s="16"/>
    </row>
    <row r="62" spans="1:14" ht="19.5" customHeight="1">
      <c r="A62" s="108" t="s">
        <v>10</v>
      </c>
      <c r="B62" s="108"/>
      <c r="C62" s="73" t="s">
        <v>8</v>
      </c>
      <c r="D62" s="73"/>
      <c r="E62" s="73"/>
      <c r="F62" s="73"/>
      <c r="G62" s="102" t="s">
        <v>10</v>
      </c>
      <c r="H62" s="103"/>
      <c r="I62" s="103"/>
      <c r="J62" s="104"/>
      <c r="K62" s="116" t="s">
        <v>9</v>
      </c>
      <c r="L62" s="116"/>
      <c r="M62" s="116"/>
      <c r="N62" s="116"/>
    </row>
    <row r="63" spans="1:14" ht="42.75" customHeight="1">
      <c r="A63" s="76" t="s">
        <v>93</v>
      </c>
      <c r="B63" s="81"/>
      <c r="C63" s="66" t="s">
        <v>78</v>
      </c>
      <c r="D63" s="67"/>
      <c r="E63" s="67"/>
      <c r="F63" s="68"/>
      <c r="G63" s="69" t="s">
        <v>94</v>
      </c>
      <c r="H63" s="70"/>
      <c r="I63" s="70"/>
      <c r="J63" s="71"/>
      <c r="K63" s="66" t="s">
        <v>77</v>
      </c>
      <c r="L63" s="67"/>
      <c r="M63" s="67"/>
      <c r="N63" s="68"/>
    </row>
    <row r="64" spans="1:14" ht="38.25" customHeight="1">
      <c r="A64" s="117" t="s">
        <v>81</v>
      </c>
      <c r="B64" s="118"/>
      <c r="C64" s="119" t="s">
        <v>82</v>
      </c>
      <c r="D64" s="120"/>
      <c r="E64" s="120"/>
      <c r="F64" s="121"/>
      <c r="G64" s="77" t="s">
        <v>79</v>
      </c>
      <c r="H64" s="78"/>
      <c r="I64" s="78"/>
      <c r="J64" s="79"/>
      <c r="K64" s="66" t="s">
        <v>77</v>
      </c>
      <c r="L64" s="67"/>
      <c r="M64" s="67"/>
      <c r="N64" s="68"/>
    </row>
    <row r="65" spans="1:14" ht="47.25" customHeight="1" hidden="1">
      <c r="A65" s="82" t="s">
        <v>52</v>
      </c>
      <c r="B65" s="82"/>
      <c r="C65" s="74" t="s">
        <v>63</v>
      </c>
      <c r="D65" s="74"/>
      <c r="E65" s="74"/>
      <c r="F65" s="74"/>
      <c r="G65" s="60" t="s">
        <v>51</v>
      </c>
      <c r="H65" s="60"/>
      <c r="I65" s="60"/>
      <c r="J65" s="60"/>
      <c r="K65" s="72" t="s">
        <v>50</v>
      </c>
      <c r="L65" s="72"/>
      <c r="M65" s="72"/>
      <c r="N65" s="72"/>
    </row>
    <row r="66" spans="1:14" ht="48.75" customHeight="1" hidden="1">
      <c r="A66" s="82"/>
      <c r="B66" s="82"/>
      <c r="C66" s="74" t="s">
        <v>63</v>
      </c>
      <c r="D66" s="74"/>
      <c r="E66" s="74"/>
      <c r="F66" s="74"/>
      <c r="G66" s="60"/>
      <c r="H66" s="60"/>
      <c r="I66" s="60"/>
      <c r="J66" s="60"/>
      <c r="K66" s="72"/>
      <c r="L66" s="72"/>
      <c r="M66" s="72"/>
      <c r="N66" s="72"/>
    </row>
    <row r="67" spans="1:14" ht="48.75" customHeight="1" hidden="1">
      <c r="A67" s="82"/>
      <c r="B67" s="82"/>
      <c r="C67" s="74" t="s">
        <v>63</v>
      </c>
      <c r="D67" s="74"/>
      <c r="E67" s="74"/>
      <c r="F67" s="74"/>
      <c r="G67" s="60" t="s">
        <v>48</v>
      </c>
      <c r="H67" s="60"/>
      <c r="I67" s="60"/>
      <c r="J67" s="60"/>
      <c r="K67" s="72" t="s">
        <v>49</v>
      </c>
      <c r="L67" s="72"/>
      <c r="M67" s="72"/>
      <c r="N67" s="72"/>
    </row>
    <row r="68" spans="1:14" ht="34.5" customHeight="1">
      <c r="A68" s="117" t="s">
        <v>81</v>
      </c>
      <c r="B68" s="118"/>
      <c r="C68" s="119" t="s">
        <v>82</v>
      </c>
      <c r="D68" s="120"/>
      <c r="E68" s="120"/>
      <c r="F68" s="121"/>
      <c r="G68" s="69" t="s">
        <v>96</v>
      </c>
      <c r="H68" s="122"/>
      <c r="I68" s="122"/>
      <c r="J68" s="123"/>
      <c r="K68" s="66" t="s">
        <v>80</v>
      </c>
      <c r="L68" s="67"/>
      <c r="M68" s="67"/>
      <c r="N68" s="68"/>
    </row>
    <row r="69" spans="1:14" ht="39.75" customHeight="1">
      <c r="A69" s="117" t="s">
        <v>81</v>
      </c>
      <c r="B69" s="118"/>
      <c r="C69" s="119" t="s">
        <v>82</v>
      </c>
      <c r="D69" s="120"/>
      <c r="E69" s="120"/>
      <c r="F69" s="121"/>
      <c r="G69" s="69" t="s">
        <v>95</v>
      </c>
      <c r="H69" s="122"/>
      <c r="I69" s="122"/>
      <c r="J69" s="123"/>
      <c r="K69" s="66" t="s">
        <v>77</v>
      </c>
      <c r="L69" s="67"/>
      <c r="M69" s="67"/>
      <c r="N69" s="68"/>
    </row>
    <row r="70" spans="1:14" ht="25.5" customHeight="1">
      <c r="A70" s="62" t="s">
        <v>71</v>
      </c>
      <c r="B70" s="62"/>
      <c r="C70" s="62"/>
      <c r="D70" s="62"/>
      <c r="E70" s="62"/>
      <c r="F70" s="62"/>
      <c r="G70" s="62"/>
      <c r="H70" s="62"/>
      <c r="I70" s="62"/>
      <c r="J70" s="62"/>
      <c r="K70" s="62"/>
      <c r="L70" s="62"/>
      <c r="M70" s="62"/>
      <c r="N70" s="62"/>
    </row>
    <row r="71" spans="11:14" ht="32.25" customHeight="1">
      <c r="K71" s="61"/>
      <c r="L71" s="61"/>
      <c r="M71" s="61"/>
      <c r="N71" s="61"/>
    </row>
    <row r="72" spans="11:14" ht="18" customHeight="1">
      <c r="K72" s="61" t="s">
        <v>92</v>
      </c>
      <c r="L72" s="61"/>
      <c r="M72" s="61"/>
      <c r="N72" s="61"/>
    </row>
    <row r="73" spans="11:14" ht="15.75" customHeight="1">
      <c r="K73" s="63" t="s">
        <v>76</v>
      </c>
      <c r="L73" s="64"/>
      <c r="M73" s="64"/>
      <c r="N73" s="64"/>
    </row>
    <row r="74" spans="11:14" ht="15.75" customHeight="1">
      <c r="K74" s="61" t="s">
        <v>66</v>
      </c>
      <c r="L74" s="61"/>
      <c r="M74" s="61"/>
      <c r="N74" s="61"/>
    </row>
    <row r="75" spans="11:14" ht="13.5">
      <c r="K75" s="65" t="s">
        <v>75</v>
      </c>
      <c r="L75" s="65"/>
      <c r="M75" s="65"/>
      <c r="N75" s="65"/>
    </row>
    <row r="76" spans="1:14" ht="15.75">
      <c r="A76" s="20"/>
      <c r="B76" s="20"/>
      <c r="C76" s="20"/>
      <c r="D76" s="20"/>
      <c r="E76" s="20"/>
      <c r="F76" s="20"/>
      <c r="G76" s="20"/>
      <c r="H76" s="20"/>
      <c r="I76" s="20"/>
      <c r="J76" s="20"/>
      <c r="K76" s="61"/>
      <c r="L76" s="61"/>
      <c r="M76" s="61"/>
      <c r="N76" s="61"/>
    </row>
    <row r="77" spans="1:14" ht="15.7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65"/>
      <c r="L77" s="65"/>
      <c r="M77" s="65"/>
      <c r="N77" s="65"/>
    </row>
    <row r="80" spans="13:16" ht="13.5">
      <c r="M80" s="41"/>
      <c r="N80"/>
      <c r="O80"/>
      <c r="P80"/>
    </row>
    <row r="81" spans="13:16" ht="15.75">
      <c r="M81" s="63"/>
      <c r="N81" s="64"/>
      <c r="O81" s="64"/>
      <c r="P81" s="64"/>
    </row>
    <row r="82" spans="13:16" ht="15.75">
      <c r="M82" s="61"/>
      <c r="N82" s="61"/>
      <c r="O82" s="61"/>
      <c r="P82" s="61"/>
    </row>
    <row r="83" spans="13:16" ht="13.5">
      <c r="M83" s="65"/>
      <c r="N83" s="65"/>
      <c r="O83" s="65"/>
      <c r="P83" s="65"/>
    </row>
    <row r="84" spans="13:16" ht="15.75">
      <c r="M84" s="63"/>
      <c r="N84" s="64"/>
      <c r="O84" s="64"/>
      <c r="P84" s="64"/>
    </row>
    <row r="85" spans="13:16" ht="15.75">
      <c r="M85" s="61"/>
      <c r="N85" s="61"/>
      <c r="O85" s="61"/>
      <c r="P85" s="61"/>
    </row>
    <row r="86" spans="13:16" ht="13.5">
      <c r="M86" s="65"/>
      <c r="N86" s="65"/>
      <c r="O86" s="65"/>
      <c r="P86" s="65"/>
    </row>
    <row r="87" spans="13:16" ht="15.75">
      <c r="M87" s="61"/>
      <c r="N87" s="61"/>
      <c r="O87" s="61"/>
      <c r="P87" s="61"/>
    </row>
  </sheetData>
  <sheetProtection/>
  <mergeCells count="67">
    <mergeCell ref="C69:F69"/>
    <mergeCell ref="G69:J69"/>
    <mergeCell ref="A68:B68"/>
    <mergeCell ref="C68:F68"/>
    <mergeCell ref="G68:J68"/>
    <mergeCell ref="K68:N68"/>
    <mergeCell ref="A69:B69"/>
    <mergeCell ref="K69:N69"/>
    <mergeCell ref="A66:B66"/>
    <mergeCell ref="A67:B67"/>
    <mergeCell ref="A61:F61"/>
    <mergeCell ref="G61:N61"/>
    <mergeCell ref="A10:A12"/>
    <mergeCell ref="K10:M12"/>
    <mergeCell ref="K64:N64"/>
    <mergeCell ref="C64:F64"/>
    <mergeCell ref="K62:N62"/>
    <mergeCell ref="K66:N66"/>
    <mergeCell ref="M85:P85"/>
    <mergeCell ref="M83:P83"/>
    <mergeCell ref="M84:P84"/>
    <mergeCell ref="A77:J77"/>
    <mergeCell ref="A5:N5"/>
    <mergeCell ref="B10:B12"/>
    <mergeCell ref="A7:F7"/>
    <mergeCell ref="C10:C12"/>
    <mergeCell ref="A62:B62"/>
    <mergeCell ref="J9:N9"/>
    <mergeCell ref="M87:P87"/>
    <mergeCell ref="M81:P81"/>
    <mergeCell ref="M82:P82"/>
    <mergeCell ref="K77:N77"/>
    <mergeCell ref="M86:P86"/>
    <mergeCell ref="J10:J12"/>
    <mergeCell ref="N10:N12"/>
    <mergeCell ref="A60:N60"/>
    <mergeCell ref="D10:F12"/>
    <mergeCell ref="G62:J62"/>
    <mergeCell ref="A1:N1"/>
    <mergeCell ref="A2:N2"/>
    <mergeCell ref="A3:N3"/>
    <mergeCell ref="A4:N4"/>
    <mergeCell ref="K7:N7"/>
    <mergeCell ref="A8:N8"/>
    <mergeCell ref="A64:B64"/>
    <mergeCell ref="G64:J64"/>
    <mergeCell ref="K67:N67"/>
    <mergeCell ref="K63:N63"/>
    <mergeCell ref="C67:F67"/>
    <mergeCell ref="A63:B63"/>
    <mergeCell ref="A65:B65"/>
    <mergeCell ref="G10:I12"/>
    <mergeCell ref="C63:F63"/>
    <mergeCell ref="G63:J63"/>
    <mergeCell ref="K65:N65"/>
    <mergeCell ref="C62:F62"/>
    <mergeCell ref="C65:F65"/>
    <mergeCell ref="C66:F66"/>
    <mergeCell ref="K74:N74"/>
    <mergeCell ref="A70:N70"/>
    <mergeCell ref="K73:N73"/>
    <mergeCell ref="K72:N72"/>
    <mergeCell ref="K71:N71"/>
    <mergeCell ref="K76:N76"/>
    <mergeCell ref="K75:N75"/>
  </mergeCells>
  <hyperlinks>
    <hyperlink ref="A5" r:id="rId1" display="www.dam.gov.bd"/>
  </hyperlinks>
  <printOptions/>
  <pageMargins left="0.3" right="0.4" top="0.5" bottom="0" header="0.05" footer="0.3"/>
  <pageSetup horizontalDpi="600" verticalDpi="600" orientation="portrait" paperSize="9" scale="95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4:D47"/>
  <sheetViews>
    <sheetView zoomScalePageLayoutView="0" workbookViewId="0" topLeftCell="A1">
      <selection activeCell="H15" sqref="H15"/>
    </sheetView>
  </sheetViews>
  <sheetFormatPr defaultColWidth="9.140625" defaultRowHeight="12.75"/>
  <sheetData>
    <row r="4" spans="2:4" ht="13.5">
      <c r="B4" s="29"/>
      <c r="C4" s="28"/>
      <c r="D4" s="30"/>
    </row>
    <row r="5" spans="2:4" ht="13.5">
      <c r="B5" s="28"/>
      <c r="C5" s="28"/>
      <c r="D5" s="30"/>
    </row>
    <row r="6" spans="2:4" ht="13.5">
      <c r="B6" s="28"/>
      <c r="C6" s="28"/>
      <c r="D6" s="30"/>
    </row>
    <row r="7" spans="2:4" ht="13.5">
      <c r="B7" s="28"/>
      <c r="C7" s="28"/>
      <c r="D7" s="30"/>
    </row>
    <row r="8" spans="2:4" ht="13.5">
      <c r="B8" s="28"/>
      <c r="C8" s="28"/>
      <c r="D8" s="30"/>
    </row>
    <row r="9" spans="2:4" ht="13.5">
      <c r="B9" s="28"/>
      <c r="C9" s="28"/>
      <c r="D9" s="30"/>
    </row>
    <row r="10" spans="2:4" ht="13.5">
      <c r="B10" s="28"/>
      <c r="C10" s="28"/>
      <c r="D10" s="30"/>
    </row>
    <row r="11" spans="2:4" ht="13.5">
      <c r="B11" s="28"/>
      <c r="C11" s="28"/>
      <c r="D11" s="30"/>
    </row>
    <row r="12" spans="2:4" ht="13.5">
      <c r="B12" s="28"/>
      <c r="C12" s="28"/>
      <c r="D12" s="30"/>
    </row>
    <row r="13" spans="2:4" ht="13.5">
      <c r="B13" s="28"/>
      <c r="C13" s="28"/>
      <c r="D13" s="30"/>
    </row>
    <row r="14" spans="2:4" ht="13.5">
      <c r="B14" s="28"/>
      <c r="C14" s="28"/>
      <c r="D14" s="30"/>
    </row>
    <row r="15" spans="2:4" ht="13.5">
      <c r="B15" s="28"/>
      <c r="C15" s="28"/>
      <c r="D15" s="30"/>
    </row>
    <row r="16" spans="2:4" ht="13.5">
      <c r="B16" s="28"/>
      <c r="C16" s="28"/>
      <c r="D16" s="30"/>
    </row>
    <row r="17" spans="2:4" ht="13.5">
      <c r="B17" s="28"/>
      <c r="C17" s="28"/>
      <c r="D17" s="30"/>
    </row>
    <row r="18" spans="2:4" ht="13.5">
      <c r="B18" s="28"/>
      <c r="C18" s="28"/>
      <c r="D18" s="30"/>
    </row>
    <row r="19" spans="2:4" ht="13.5">
      <c r="B19" s="28"/>
      <c r="C19" s="28"/>
      <c r="D19" s="30"/>
    </row>
    <row r="20" spans="2:4" ht="13.5">
      <c r="B20" s="28"/>
      <c r="C20" s="28"/>
      <c r="D20" s="30"/>
    </row>
    <row r="21" spans="2:4" ht="13.5">
      <c r="B21" s="28"/>
      <c r="C21" s="28"/>
      <c r="D21" s="30"/>
    </row>
    <row r="22" spans="2:4" ht="13.5">
      <c r="B22" s="28"/>
      <c r="C22" s="28"/>
      <c r="D22" s="30"/>
    </row>
    <row r="23" spans="2:4" ht="13.5">
      <c r="B23" s="28"/>
      <c r="C23" s="28"/>
      <c r="D23" s="30"/>
    </row>
    <row r="24" spans="2:4" ht="13.5">
      <c r="B24" s="28"/>
      <c r="C24" s="28"/>
      <c r="D24" s="30"/>
    </row>
    <row r="25" spans="2:4" ht="13.5">
      <c r="B25" s="28"/>
      <c r="C25" s="28"/>
      <c r="D25" s="30"/>
    </row>
    <row r="26" spans="2:4" ht="13.5">
      <c r="B26" s="28"/>
      <c r="C26" s="28"/>
      <c r="D26" s="30"/>
    </row>
    <row r="27" spans="2:4" ht="13.5">
      <c r="B27" s="28"/>
      <c r="C27" s="28"/>
      <c r="D27" s="30"/>
    </row>
    <row r="28" spans="2:4" ht="13.5">
      <c r="B28" s="28"/>
      <c r="C28" s="28"/>
      <c r="D28" s="30"/>
    </row>
    <row r="29" spans="2:4" ht="13.5">
      <c r="B29" s="28"/>
      <c r="C29" s="28"/>
      <c r="D29" s="30"/>
    </row>
    <row r="30" spans="2:4" ht="13.5">
      <c r="B30" s="28"/>
      <c r="C30" s="28"/>
      <c r="D30" s="30"/>
    </row>
    <row r="31" spans="2:4" ht="13.5">
      <c r="B31" s="28"/>
      <c r="C31" s="28"/>
      <c r="D31" s="30"/>
    </row>
    <row r="32" spans="2:4" ht="13.5">
      <c r="B32" s="28"/>
      <c r="C32" s="28"/>
      <c r="D32" s="30"/>
    </row>
    <row r="33" spans="2:4" ht="13.5">
      <c r="B33" s="28"/>
      <c r="C33" s="28"/>
      <c r="D33" s="30"/>
    </row>
    <row r="34" spans="2:4" ht="13.5">
      <c r="B34" s="28"/>
      <c r="C34" s="28"/>
      <c r="D34" s="30"/>
    </row>
    <row r="35" spans="2:4" ht="13.5">
      <c r="B35" s="28"/>
      <c r="C35" s="28"/>
      <c r="D35" s="30"/>
    </row>
    <row r="36" spans="2:4" ht="13.5">
      <c r="B36" s="28"/>
      <c r="C36" s="28"/>
      <c r="D36" s="30"/>
    </row>
    <row r="37" spans="2:4" ht="13.5">
      <c r="B37" s="28"/>
      <c r="C37" s="28"/>
      <c r="D37" s="30"/>
    </row>
    <row r="38" spans="2:4" ht="13.5">
      <c r="B38" s="28"/>
      <c r="C38" s="28"/>
      <c r="D38" s="30"/>
    </row>
    <row r="39" spans="2:4" ht="13.5">
      <c r="B39" s="28"/>
      <c r="C39" s="28"/>
      <c r="D39" s="30"/>
    </row>
    <row r="40" spans="2:4" ht="13.5">
      <c r="B40" s="28"/>
      <c r="C40" s="28"/>
      <c r="D40" s="30"/>
    </row>
    <row r="41" spans="2:4" ht="13.5">
      <c r="B41" s="28"/>
      <c r="C41" s="28"/>
      <c r="D41" s="30"/>
    </row>
    <row r="42" spans="2:4" ht="13.5">
      <c r="B42" s="28"/>
      <c r="C42" s="28"/>
      <c r="D42" s="30"/>
    </row>
    <row r="43" spans="2:4" ht="13.5">
      <c r="B43" s="28"/>
      <c r="C43" s="28"/>
      <c r="D43" s="30"/>
    </row>
    <row r="44" spans="2:4" ht="13.5">
      <c r="B44" s="28"/>
      <c r="C44" s="28"/>
      <c r="D44" s="30"/>
    </row>
    <row r="45" spans="2:4" ht="13.5">
      <c r="B45" s="28"/>
      <c r="C45" s="28"/>
      <c r="D45" s="30"/>
    </row>
    <row r="46" spans="2:4" ht="13.5">
      <c r="B46" s="28"/>
      <c r="C46" s="28"/>
      <c r="D46" s="30"/>
    </row>
    <row r="47" spans="2:4" ht="13.5">
      <c r="B47" s="28"/>
      <c r="C47" s="28"/>
      <c r="D47" s="30"/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Any</dc:creator>
  <cp:keywords/>
  <dc:description/>
  <cp:lastModifiedBy>user</cp:lastModifiedBy>
  <cp:lastPrinted>2022-09-13T07:10:08Z</cp:lastPrinted>
  <dcterms:created xsi:type="dcterms:W3CDTF">2007-06-24T07:34:26Z</dcterms:created>
  <dcterms:modified xsi:type="dcterms:W3CDTF">2022-09-14T06:17:54Z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