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<sst xmlns="http://schemas.openxmlformats.org/spreadsheetml/2006/main" count="291" uniqueCount="98">
  <si>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</si>
  <si>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</si>
  <si>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</si>
  <si>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</si>
  <si>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</si>
  <si>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</si>
  <si>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</si>
  <si>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</si>
  <si>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</si>
  <si>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</si>
  <si>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</si>
  <si>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</si>
  <si>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</si>
  <si>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</si>
  <si>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</si>
  <si>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</si>
  <si>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</si>
  <si>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</si>
  <si>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</si>
  <si>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</si>
  <si>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</si>
  <si>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</si>
  <si>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</si>
  <si>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</si>
  <si>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</si>
  <si>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</si>
  <si>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</si>
  <si>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</si>
  <si>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</si>
  <si>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</si>
  <si>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</si>
  <si>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</si>
  <si>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</si>
  <si>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</si>
  <si>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</si>
  <si>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</si>
  <si>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</si>
  <si>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</si>
  <si>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</si>
  <si>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</si>
  <si>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</si>
  <si>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</si>
  <si>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</si>
  <si>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</si>
  <si>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</si>
  <si>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</si>
  <si>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</si>
  <si>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</si>
  <si>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</si>
  <si>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</si>
  <si>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</si>
  <si>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</si>
  <si>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</si>
  <si>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</si>
  <si>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</si>
  <si>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</si>
  <si>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</si>
  <si>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</si>
  <si>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</si>
  <si>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</si>
  <si>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</si>
  <si>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</si>
  <si>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</si>
  <si>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</si>
  <si>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</si>
  <si>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</si>
  <si>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</si>
  <si>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</si>
  <si>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</si>
  <si>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</si>
  <si>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</si>
  <si>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তথ্য সূত্রঃ কারওয়ান বাজার, মিরপুর-১ নং কাঁচাবাজার, টাউনহল বাজার ও নিউ মার্কেট কাঁচাবাজার।</t>
  </si>
  <si>
    <t>আদা (মায়ানমার)</t>
  </si>
  <si>
    <t>মুগ ডাল-(সরু- উন্নত)</t>
  </si>
  <si>
    <t>চাল-(মোটা-গুটি)</t>
  </si>
  <si>
    <t xml:space="preserve">           ফোনঃ 02-58153856।</t>
  </si>
  <si>
    <t xml:space="preserve">        (মোঃ মজিবর রহমান)
</t>
  </si>
  <si>
    <t>পাইকারী মূল্য বৃদ্ধি পাওয়ায় খুচরা মূল্য বৃদ্ধি পেয়েছে।</t>
  </si>
  <si>
    <t>সরবরাহ হ্রাস পাওয়ায় খুচরা মূল্য বৃদ্ধি পেয়েছে।</t>
  </si>
  <si>
    <t xml:space="preserve">কৃষিই সমৃদ্ধি                              </t>
  </si>
  <si>
    <t xml:space="preserve">                 ----------</t>
  </si>
  <si>
    <t>সরবরাহ বৃদ্ধি পাওয়ায় খুচরা মূল্য হ্রাস পেয়েছে।</t>
  </si>
  <si>
    <t>তারিখঃ 18/09/২০২2 খ্রিঃ।</t>
  </si>
  <si>
    <r>
      <t>আজকের
18</t>
    </r>
    <r>
      <rPr>
        <sz val="11"/>
        <color indexed="10"/>
        <rFont val="NikoshBAN"/>
        <family val="0"/>
      </rPr>
      <t>/09/২০২2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</si>
  <si>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17/08/2022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</si>
  <si>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>গত বছরের
16</t>
    </r>
    <r>
      <rPr>
        <sz val="11"/>
        <color indexed="10"/>
        <rFont val="NikoshBAN"/>
        <family val="0"/>
      </rPr>
      <t xml:space="preserve">/০9/২০২১ </t>
    </r>
    <r>
      <rPr>
        <sz val="11"/>
        <rFont val="NikoshBAN"/>
        <family val="0"/>
      </rPr>
      <t>তারিখের খুচরা বাজারদর</t>
    </r>
  </si>
  <si>
    <t>আজকের (18/09/২০২2) তারিখের সাথে গত  বছরের (16/০9/২০২১) তারিখের  বাজারদরের হ্রাস/বৃদ্ধি (%)</t>
  </si>
  <si>
    <t>গত 15/09/২০২2 খ্রিঃ তারিখের তুলনায় আজ 18/09/2022 খ্রিঃ তারিখে যে সকল পণ্যের খুচরা বাজার মূল্য হ্রাস/বৃদ্ধি পেয়েছে তার বিবরণঃ</t>
  </si>
  <si>
    <t xml:space="preserve">     18/০9/২০২২</t>
  </si>
  <si>
    <t>স্মারক নং-১২.০২.০০০০.০১৯.১৬.০০১.২0-423</t>
  </si>
  <si>
    <r>
      <t xml:space="preserve">আজকের (18/09/২০২2) তারিখের সাথে গত  মাসের (17/08/২০২2)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</si>
  <si>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০১। ডাল-মসুর-(মোটা)।</t>
  </si>
  <si>
    <t>০২। সবজিঃ বেগুন, মিষ্টি কুমড়া, চিচিংগা, ঢেঁড়স, লাউ, পটল, কচুরলতি, শসা ও উচ্ছে/করল্লা।</t>
  </si>
  <si>
    <t>০১। চাল-(মোটা-গুটি)।</t>
  </si>
  <si>
    <t>০৩। মোরগ-মুরগি-(দেশী) জ্যান্ত।</t>
  </si>
  <si>
    <t>০৪। ডিমঃ মুরগি (কক/সোনালী)।</t>
  </si>
  <si>
    <t>০৫। ডিমঃ ফার্ম সাদা/লাল।</t>
  </si>
  <si>
    <t>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</si>
</sst>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58" fillId="0" borderId="13" xfId="53" applyFont="1" applyBorder="1" applyAlignment="1" applyProtection="1" quotePrefix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58" fillId="0" borderId="13" xfId="53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0" fontId="59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8" fillId="0" borderId="13" xfId="53" applyFont="1" applyBorder="1" applyAlignment="1" applyProtection="1">
      <alignment horizontal="left" vertical="top" wrapText="1"/>
      <protection/>
    </xf>
    <xf numFmtId="0" fontId="58" fillId="0" borderId="10" xfId="53" applyFont="1" applyBorder="1" applyAlignment="1" applyProtection="1">
      <alignment horizontal="left" vertical="top" wrapText="1"/>
      <protection/>
    </xf>
    <xf numFmtId="0" fontId="58" fillId="0" borderId="18" xfId="53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-5.17</c:v>
                  </c:pt>
                  <c:pt idx="2">
                    <c:v>7.69</c:v>
                  </c:pt>
                  <c:pt idx="3">
                    <c:v>10.00</c:v>
                  </c:pt>
                  <c:pt idx="4">
                    <c:v>23.08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20.00</c:v>
                  </c:pt>
                  <c:pt idx="8">
                    <c:v>11.11</c:v>
                  </c:pt>
                  <c:pt idx="9">
                    <c:v>7.69</c:v>
                  </c:pt>
                  <c:pt idx="10">
                    <c:v>-7.14</c:v>
                  </c:pt>
                  <c:pt idx="11">
                    <c:v>7.69</c:v>
                  </c:pt>
                  <c:pt idx="12">
                    <c:v>-65.79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-3.16</c:v>
                  </c:pt>
                  <c:pt idx="19">
                    <c:v>6.90</c:v>
                  </c:pt>
                  <c:pt idx="20">
                    <c:v>-5.41</c:v>
                  </c:pt>
                  <c:pt idx="21">
                    <c:v>-3.28</c:v>
                  </c:pt>
                  <c:pt idx="22">
                    <c:v>-5.10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110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290</c:v>
                </c:pt>
                <c:pt idx="20">
                  <c:v>150</c:v>
                </c:pt>
                <c:pt idx="21">
                  <c:v>50</c:v>
                </c:pt>
                <c:pt idx="22">
                  <c:v>38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-5.17</c:v>
                  </c:pt>
                  <c:pt idx="2">
                    <c:v>7.69</c:v>
                  </c:pt>
                  <c:pt idx="3">
                    <c:v>10.00</c:v>
                  </c:pt>
                  <c:pt idx="4">
                    <c:v>23.08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20.00</c:v>
                  </c:pt>
                  <c:pt idx="8">
                    <c:v>11.11</c:v>
                  </c:pt>
                  <c:pt idx="9">
                    <c:v>7.69</c:v>
                  </c:pt>
                  <c:pt idx="10">
                    <c:v>-7.14</c:v>
                  </c:pt>
                  <c:pt idx="11">
                    <c:v>7.69</c:v>
                  </c:pt>
                  <c:pt idx="12">
                    <c:v>-65.79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-3.16</c:v>
                  </c:pt>
                  <c:pt idx="19">
                    <c:v>6.90</c:v>
                  </c:pt>
                  <c:pt idx="20">
                    <c:v>-5.41</c:v>
                  </c:pt>
                  <c:pt idx="21">
                    <c:v>-3.28</c:v>
                  </c:pt>
                  <c:pt idx="22">
                    <c:v>-5.10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40</c:v>
                </c:pt>
                <c:pt idx="1">
                  <c:v>37.5</c:v>
                </c:pt>
                <c:pt idx="2">
                  <c:v>16.666666666666664</c:v>
                </c:pt>
                <c:pt idx="3">
                  <c:v>22.22222222222222</c:v>
                </c:pt>
                <c:pt idx="4">
                  <c:v>14.285714285714285</c:v>
                </c:pt>
                <c:pt idx="5">
                  <c:v>22.22222222222222</c:v>
                </c:pt>
                <c:pt idx="6">
                  <c:v>0</c:v>
                </c:pt>
                <c:pt idx="7">
                  <c:v>20</c:v>
                </c:pt>
                <c:pt idx="8">
                  <c:v>11.11111111111111</c:v>
                </c:pt>
                <c:pt idx="9">
                  <c:v>27.27272727272727</c:v>
                </c:pt>
                <c:pt idx="10">
                  <c:v>30</c:v>
                </c:pt>
                <c:pt idx="11">
                  <c:v>0</c:v>
                </c:pt>
                <c:pt idx="12">
                  <c:v>-27.77777777777778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6.25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8.235294117647058</c:v>
                </c:pt>
                <c:pt idx="19">
                  <c:v>8.771929824561402</c:v>
                </c:pt>
                <c:pt idx="20">
                  <c:v>18.64406779661017</c:v>
                </c:pt>
                <c:pt idx="21">
                  <c:v>20.408163265306122</c:v>
                </c:pt>
                <c:pt idx="22">
                  <c:v>27.397260273972602</c:v>
                </c:pt>
                <c:pt idx="23">
                  <c:v>20</c:v>
                </c:pt>
                <c:pt idx="24">
                  <c:v>27.43362831858407</c:v>
                </c:pt>
              </c:numCache>
            </c:numRef>
          </c:val>
        </c:ser>
        <c:axId val="8266639"/>
        <c:axId val="7290888"/>
      </c:bar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0888"/>
        <c:crosses val="autoZero"/>
        <c:auto val="1"/>
        <c:lblOffset val="100"/>
        <c:tickLblSkip val="1"/>
        <c:noMultiLvlLbl val="0"/>
      </c:catAx>
      <c:valAx>
        <c:axId val="7290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66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-5.17</c:v>
                  </c:pt>
                  <c:pt idx="2">
                    <c:v>7.69</c:v>
                  </c:pt>
                  <c:pt idx="3">
                    <c:v>10.00</c:v>
                  </c:pt>
                  <c:pt idx="4">
                    <c:v>23.08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20.00</c:v>
                  </c:pt>
                  <c:pt idx="8">
                    <c:v>11.11</c:v>
                  </c:pt>
                  <c:pt idx="9">
                    <c:v>7.69</c:v>
                  </c:pt>
                  <c:pt idx="10">
                    <c:v>-7.14</c:v>
                  </c:pt>
                  <c:pt idx="11">
                    <c:v>7.69</c:v>
                  </c:pt>
                  <c:pt idx="12">
                    <c:v>-65.79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-3.16</c:v>
                  </c:pt>
                  <c:pt idx="19">
                    <c:v>6.90</c:v>
                  </c:pt>
                  <c:pt idx="20">
                    <c:v>-5.41</c:v>
                  </c:pt>
                  <c:pt idx="21">
                    <c:v>-3.28</c:v>
                  </c:pt>
                  <c:pt idx="22">
                    <c:v>-5.10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110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290</c:v>
                </c:pt>
                <c:pt idx="20">
                  <c:v>150</c:v>
                </c:pt>
                <c:pt idx="21">
                  <c:v>50</c:v>
                </c:pt>
                <c:pt idx="22">
                  <c:v>38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-5.17</c:v>
                  </c:pt>
                  <c:pt idx="2">
                    <c:v>7.69</c:v>
                  </c:pt>
                  <c:pt idx="3">
                    <c:v>10.00</c:v>
                  </c:pt>
                  <c:pt idx="4">
                    <c:v>23.08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20.00</c:v>
                  </c:pt>
                  <c:pt idx="8">
                    <c:v>11.11</c:v>
                  </c:pt>
                  <c:pt idx="9">
                    <c:v>7.69</c:v>
                  </c:pt>
                  <c:pt idx="10">
                    <c:v>-7.14</c:v>
                  </c:pt>
                  <c:pt idx="11">
                    <c:v>7.69</c:v>
                  </c:pt>
                  <c:pt idx="12">
                    <c:v>-65.79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-3.16</c:v>
                  </c:pt>
                  <c:pt idx="19">
                    <c:v>6.90</c:v>
                  </c:pt>
                  <c:pt idx="20">
                    <c:v>-5.41</c:v>
                  </c:pt>
                  <c:pt idx="21">
                    <c:v>-3.28</c:v>
                  </c:pt>
                  <c:pt idx="22">
                    <c:v>-5.10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40</c:v>
                </c:pt>
                <c:pt idx="1">
                  <c:v>37.5</c:v>
                </c:pt>
                <c:pt idx="2">
                  <c:v>16.666666666666664</c:v>
                </c:pt>
                <c:pt idx="3">
                  <c:v>22.22222222222222</c:v>
                </c:pt>
                <c:pt idx="4">
                  <c:v>14.285714285714285</c:v>
                </c:pt>
                <c:pt idx="5">
                  <c:v>22.22222222222222</c:v>
                </c:pt>
                <c:pt idx="6">
                  <c:v>0</c:v>
                </c:pt>
                <c:pt idx="7">
                  <c:v>20</c:v>
                </c:pt>
                <c:pt idx="8">
                  <c:v>11.11111111111111</c:v>
                </c:pt>
                <c:pt idx="9">
                  <c:v>27.27272727272727</c:v>
                </c:pt>
                <c:pt idx="10">
                  <c:v>30</c:v>
                </c:pt>
                <c:pt idx="11">
                  <c:v>0</c:v>
                </c:pt>
                <c:pt idx="12">
                  <c:v>-27.77777777777778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6.25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8.235294117647058</c:v>
                </c:pt>
                <c:pt idx="19">
                  <c:v>8.771929824561402</c:v>
                </c:pt>
                <c:pt idx="20">
                  <c:v>18.64406779661017</c:v>
                </c:pt>
                <c:pt idx="21">
                  <c:v>20.408163265306122</c:v>
                </c:pt>
                <c:pt idx="22">
                  <c:v>27.397260273972602</c:v>
                </c:pt>
                <c:pt idx="23">
                  <c:v>20</c:v>
                </c:pt>
                <c:pt idx="24">
                  <c:v>27.43362831858407</c:v>
                </c:pt>
              </c:numCache>
            </c:numRef>
          </c:val>
        </c:ser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7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-5.17</c:v>
                  </c:pt>
                  <c:pt idx="2">
                    <c:v>7.69</c:v>
                  </c:pt>
                  <c:pt idx="3">
                    <c:v>10.00</c:v>
                  </c:pt>
                  <c:pt idx="4">
                    <c:v>23.08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20.00</c:v>
                  </c:pt>
                  <c:pt idx="8">
                    <c:v>11.11</c:v>
                  </c:pt>
                  <c:pt idx="9">
                    <c:v>7.69</c:v>
                  </c:pt>
                  <c:pt idx="10">
                    <c:v>-7.14</c:v>
                  </c:pt>
                  <c:pt idx="11">
                    <c:v>7.69</c:v>
                  </c:pt>
                  <c:pt idx="12">
                    <c:v>-65.79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-3.16</c:v>
                  </c:pt>
                  <c:pt idx="19">
                    <c:v>6.90</c:v>
                  </c:pt>
                  <c:pt idx="20">
                    <c:v>-5.41</c:v>
                  </c:pt>
                  <c:pt idx="21">
                    <c:v>-3.28</c:v>
                  </c:pt>
                  <c:pt idx="22">
                    <c:v>-5.10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110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290</c:v>
                </c:pt>
                <c:pt idx="20">
                  <c:v>150</c:v>
                </c:pt>
                <c:pt idx="21">
                  <c:v>50</c:v>
                </c:pt>
                <c:pt idx="22">
                  <c:v>38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-5.17</c:v>
                  </c:pt>
                  <c:pt idx="2">
                    <c:v>7.69</c:v>
                  </c:pt>
                  <c:pt idx="3">
                    <c:v>10.00</c:v>
                  </c:pt>
                  <c:pt idx="4">
                    <c:v>23.08</c:v>
                  </c:pt>
                  <c:pt idx="5">
                    <c:v>10.00</c:v>
                  </c:pt>
                  <c:pt idx="6">
                    <c:v>10.00</c:v>
                  </c:pt>
                  <c:pt idx="7">
                    <c:v>20.00</c:v>
                  </c:pt>
                  <c:pt idx="8">
                    <c:v>11.11</c:v>
                  </c:pt>
                  <c:pt idx="9">
                    <c:v>7.69</c:v>
                  </c:pt>
                  <c:pt idx="10">
                    <c:v>-7.14</c:v>
                  </c:pt>
                  <c:pt idx="11">
                    <c:v>7.69</c:v>
                  </c:pt>
                  <c:pt idx="12">
                    <c:v>-65.79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-3.16</c:v>
                  </c:pt>
                  <c:pt idx="19">
                    <c:v>6.90</c:v>
                  </c:pt>
                  <c:pt idx="20">
                    <c:v>-5.41</c:v>
                  </c:pt>
                  <c:pt idx="21">
                    <c:v>-3.28</c:v>
                  </c:pt>
                  <c:pt idx="22">
                    <c:v>-5.10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40</c:v>
                </c:pt>
                <c:pt idx="1">
                  <c:v>37.5</c:v>
                </c:pt>
                <c:pt idx="2">
                  <c:v>16.666666666666664</c:v>
                </c:pt>
                <c:pt idx="3">
                  <c:v>22.22222222222222</c:v>
                </c:pt>
                <c:pt idx="4">
                  <c:v>14.285714285714285</c:v>
                </c:pt>
                <c:pt idx="5">
                  <c:v>22.22222222222222</c:v>
                </c:pt>
                <c:pt idx="6">
                  <c:v>0</c:v>
                </c:pt>
                <c:pt idx="7">
                  <c:v>20</c:v>
                </c:pt>
                <c:pt idx="8">
                  <c:v>11.11111111111111</c:v>
                </c:pt>
                <c:pt idx="9">
                  <c:v>27.27272727272727</c:v>
                </c:pt>
                <c:pt idx="10">
                  <c:v>30</c:v>
                </c:pt>
                <c:pt idx="11">
                  <c:v>0</c:v>
                </c:pt>
                <c:pt idx="12">
                  <c:v>-27.77777777777778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6.25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8.235294117647058</c:v>
                </c:pt>
                <c:pt idx="19">
                  <c:v>8.771929824561402</c:v>
                </c:pt>
                <c:pt idx="20">
                  <c:v>18.64406779661017</c:v>
                </c:pt>
                <c:pt idx="21">
                  <c:v>20.408163265306122</c:v>
                </c:pt>
                <c:pt idx="22">
                  <c:v>27.397260273972602</c:v>
                </c:pt>
                <c:pt idx="23">
                  <c:v>20</c:v>
                </c:pt>
                <c:pt idx="24">
                  <c:v>27.43362831858407</c:v>
                </c:pt>
              </c:numCache>
            </c:numRef>
          </c:val>
        </c:ser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7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71</xdr:row>
      <xdr:rowOff>0</xdr:rowOff>
    </xdr:from>
    <xdr:to>
      <xdr:col>13</xdr:col>
      <xdr:colOff>809625</xdr:colOff>
      <xdr:row>71</xdr:row>
      <xdr:rowOff>304800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454467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1">
      <selection activeCell="K64" sqref="K64:N64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7" t="s">
        <v>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.5" customHeight="1">
      <c r="A5" s="111" t="s">
        <v>67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12" t="s">
        <v>89</v>
      </c>
      <c r="B7" s="112"/>
      <c r="C7" s="112"/>
      <c r="D7" s="112"/>
      <c r="E7" s="112"/>
      <c r="F7" s="112"/>
      <c r="H7" s="1"/>
      <c r="I7" s="1"/>
      <c r="J7" s="1"/>
      <c r="K7" s="102" t="s">
        <v>82</v>
      </c>
      <c r="L7" s="102"/>
      <c r="M7" s="102"/>
      <c r="N7" s="102"/>
    </row>
    <row r="8" spans="1:14" ht="15" customHeight="1">
      <c r="A8" s="80" t="s">
        <v>44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4" t="s">
        <v>43</v>
      </c>
      <c r="K9" s="114"/>
      <c r="L9" s="114"/>
      <c r="M9" s="114"/>
      <c r="N9" s="114"/>
    </row>
    <row r="10" spans="1:14" ht="27" customHeight="1">
      <c r="A10" s="84" t="s">
        <v>4</v>
      </c>
      <c r="B10" s="84" t="s">
        <v>10</v>
      </c>
      <c r="C10" s="84" t="s">
        <v>1</v>
      </c>
      <c r="D10" s="88" t="s">
        <v>83</v>
      </c>
      <c r="E10" s="89"/>
      <c r="F10" s="90"/>
      <c r="G10" s="88" t="s">
        <v>84</v>
      </c>
      <c r="H10" s="89"/>
      <c r="I10" s="90"/>
      <c r="J10" s="103" t="s">
        <v>90</v>
      </c>
      <c r="K10" s="88" t="s">
        <v>85</v>
      </c>
      <c r="L10" s="89"/>
      <c r="M10" s="90"/>
      <c r="N10" s="103" t="s">
        <v>86</v>
      </c>
    </row>
    <row r="11" spans="1:14" ht="21.75" customHeight="1">
      <c r="A11" s="84"/>
      <c r="B11" s="84"/>
      <c r="C11" s="84"/>
      <c r="D11" s="91"/>
      <c r="E11" s="92"/>
      <c r="F11" s="93"/>
      <c r="G11" s="91"/>
      <c r="H11" s="92"/>
      <c r="I11" s="93"/>
      <c r="J11" s="104"/>
      <c r="K11" s="91"/>
      <c r="L11" s="92"/>
      <c r="M11" s="93"/>
      <c r="N11" s="104"/>
    </row>
    <row r="12" spans="1:14" ht="9.75" customHeight="1">
      <c r="A12" s="84"/>
      <c r="B12" s="84"/>
      <c r="C12" s="84"/>
      <c r="D12" s="94"/>
      <c r="E12" s="95"/>
      <c r="F12" s="96"/>
      <c r="G12" s="94"/>
      <c r="H12" s="95"/>
      <c r="I12" s="96"/>
      <c r="J12" s="105"/>
      <c r="K12" s="91"/>
      <c r="L12" s="92"/>
      <c r="M12" s="93"/>
      <c r="N12" s="105"/>
    </row>
    <row r="13" spans="1:18" ht="15" customHeight="1">
      <c r="A13" s="35">
        <v>1</v>
      </c>
      <c r="B13" s="36" t="s">
        <v>55</v>
      </c>
      <c r="C13" s="37" t="s">
        <v>2</v>
      </c>
      <c r="D13" s="44">
        <v>68</v>
      </c>
      <c r="E13" s="45" t="s">
        <v>0</v>
      </c>
      <c r="F13" s="46">
        <v>80</v>
      </c>
      <c r="G13" s="44">
        <v>70</v>
      </c>
      <c r="H13" s="45" t="s">
        <v>0</v>
      </c>
      <c r="I13" s="46">
        <v>82</v>
      </c>
      <c r="J13" s="42">
        <f aca="true" t="shared" si="0" ref="J13:J43">((D13+F13)/2-(G13+I13)/2)/((G13+I13)/2)*100</f>
        <v>-2.631578947368421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38</v>
      </c>
      <c r="C14" s="39" t="s">
        <v>3</v>
      </c>
      <c r="D14" s="47">
        <v>66</v>
      </c>
      <c r="E14" s="48" t="s">
        <v>0</v>
      </c>
      <c r="F14" s="49">
        <v>75</v>
      </c>
      <c r="G14" s="47">
        <v>70</v>
      </c>
      <c r="H14" s="48" t="s">
        <v>0</v>
      </c>
      <c r="I14" s="49">
        <v>76</v>
      </c>
      <c r="J14" s="42">
        <f t="shared" si="0"/>
        <v>-3.4246575342465753</v>
      </c>
      <c r="K14" s="26">
        <v>58</v>
      </c>
      <c r="L14" s="54" t="s">
        <v>0</v>
      </c>
      <c r="M14" s="11">
        <v>62</v>
      </c>
      <c r="N14" s="42">
        <f t="shared" si="1"/>
        <v>17.5</v>
      </c>
      <c r="P14" s="18"/>
      <c r="Q14" s="18"/>
      <c r="R14" s="18"/>
    </row>
    <row r="15" spans="1:18" ht="12.75" customHeight="1">
      <c r="A15" s="35">
        <v>3</v>
      </c>
      <c r="B15" s="38" t="s">
        <v>37</v>
      </c>
      <c r="C15" s="40" t="s">
        <v>3</v>
      </c>
      <c r="D15" s="47">
        <v>55</v>
      </c>
      <c r="E15" s="49"/>
      <c r="F15" s="49">
        <v>58</v>
      </c>
      <c r="G15" s="47">
        <v>55</v>
      </c>
      <c r="H15" s="49"/>
      <c r="I15" s="49">
        <v>60</v>
      </c>
      <c r="J15" s="42">
        <f t="shared" si="0"/>
        <v>-1.7391304347826086</v>
      </c>
      <c r="K15" s="26">
        <v>48</v>
      </c>
      <c r="L15" s="11" t="s">
        <v>0</v>
      </c>
      <c r="M15" s="11">
        <v>52</v>
      </c>
      <c r="N15" s="42">
        <f t="shared" si="1"/>
        <v>13</v>
      </c>
      <c r="P15" s="18"/>
      <c r="Q15" s="18"/>
      <c r="R15" s="18"/>
    </row>
    <row r="16" spans="1:18" ht="15" customHeight="1">
      <c r="A16" s="35">
        <v>4</v>
      </c>
      <c r="B16" s="36" t="s">
        <v>74</v>
      </c>
      <c r="C16" s="39" t="s">
        <v>3</v>
      </c>
      <c r="D16" s="50">
        <v>47</v>
      </c>
      <c r="E16" s="45" t="s">
        <v>0</v>
      </c>
      <c r="F16" s="46">
        <v>48</v>
      </c>
      <c r="G16" s="50">
        <v>48</v>
      </c>
      <c r="H16" s="45" t="s">
        <v>0</v>
      </c>
      <c r="I16" s="46">
        <v>52</v>
      </c>
      <c r="J16" s="42">
        <f t="shared" si="0"/>
        <v>-5</v>
      </c>
      <c r="K16" s="15">
        <v>45</v>
      </c>
      <c r="L16" s="10" t="s">
        <v>0</v>
      </c>
      <c r="M16" s="14">
        <v>48</v>
      </c>
      <c r="N16" s="42">
        <f t="shared" si="1"/>
        <v>2.1505376344086025</v>
      </c>
      <c r="P16" s="18"/>
      <c r="Q16" s="18"/>
      <c r="R16" s="18"/>
    </row>
    <row r="17" spans="1:18" ht="15" customHeight="1">
      <c r="A17" s="35">
        <v>5</v>
      </c>
      <c r="B17" s="36" t="s">
        <v>53</v>
      </c>
      <c r="C17" s="40" t="s">
        <v>3</v>
      </c>
      <c r="D17" s="51">
        <v>55</v>
      </c>
      <c r="E17" s="52" t="s">
        <v>0</v>
      </c>
      <c r="F17" s="53">
        <v>58</v>
      </c>
      <c r="G17" s="51">
        <v>50</v>
      </c>
      <c r="H17" s="52" t="s">
        <v>0</v>
      </c>
      <c r="I17" s="53">
        <v>57</v>
      </c>
      <c r="J17" s="42">
        <f t="shared" si="0"/>
        <v>5.607476635514018</v>
      </c>
      <c r="K17" s="27">
        <v>35</v>
      </c>
      <c r="L17" s="12" t="s">
        <v>0</v>
      </c>
      <c r="M17" s="13">
        <v>40</v>
      </c>
      <c r="N17" s="42">
        <f t="shared" si="1"/>
        <v>50.66666666666667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48</v>
      </c>
      <c r="E18" s="52" t="s">
        <v>0</v>
      </c>
      <c r="F18" s="53">
        <v>50</v>
      </c>
      <c r="G18" s="51">
        <v>50</v>
      </c>
      <c r="H18" s="52" t="s">
        <v>0</v>
      </c>
      <c r="I18" s="53">
        <v>52</v>
      </c>
      <c r="J18" s="42">
        <f t="shared" si="0"/>
        <v>-3.9215686274509802</v>
      </c>
      <c r="K18" s="27">
        <v>30</v>
      </c>
      <c r="L18" s="12" t="s">
        <v>0</v>
      </c>
      <c r="M18" s="13">
        <v>32</v>
      </c>
      <c r="N18" s="42">
        <f t="shared" si="1"/>
        <v>58.06451612903226</v>
      </c>
      <c r="P18" s="18"/>
      <c r="Q18" s="18"/>
      <c r="R18" s="18"/>
    </row>
    <row r="19" spans="1:18" ht="13.5">
      <c r="A19" s="35">
        <v>7</v>
      </c>
      <c r="B19" s="36" t="s">
        <v>56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105</v>
      </c>
      <c r="L19" s="12" t="s">
        <v>0</v>
      </c>
      <c r="M19" s="13">
        <v>110</v>
      </c>
      <c r="N19" s="42">
        <f t="shared" si="1"/>
        <v>23.25581395348837</v>
      </c>
      <c r="O19" s="17"/>
      <c r="P19" s="18"/>
      <c r="Q19" s="18"/>
      <c r="R19" s="18"/>
    </row>
    <row r="20" spans="1:18" ht="13.5">
      <c r="A20" s="35">
        <v>8</v>
      </c>
      <c r="B20" s="21" t="s">
        <v>57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105</v>
      </c>
      <c r="H20" s="14" t="s">
        <v>0</v>
      </c>
      <c r="I20" s="14">
        <v>110</v>
      </c>
      <c r="J20" s="42">
        <f t="shared" si="0"/>
        <v>-4.651162790697675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73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125</v>
      </c>
      <c r="H21" s="13" t="s">
        <v>0</v>
      </c>
      <c r="I21" s="13">
        <v>135</v>
      </c>
      <c r="J21" s="42">
        <f t="shared" si="0"/>
        <v>-1.9230769230769231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42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105</v>
      </c>
      <c r="J22" s="42">
        <f t="shared" si="0"/>
        <v>-5</v>
      </c>
      <c r="K22" s="27">
        <v>100</v>
      </c>
      <c r="L22" s="13" t="s">
        <v>0</v>
      </c>
      <c r="M22" s="13">
        <v>105</v>
      </c>
      <c r="N22" s="42">
        <f t="shared" si="1"/>
        <v>-7.317073170731707</v>
      </c>
      <c r="P22" s="18"/>
      <c r="Q22" s="18"/>
      <c r="R22" s="18"/>
    </row>
    <row r="23" spans="1:18" ht="15" customHeight="1">
      <c r="A23" s="35">
        <v>11</v>
      </c>
      <c r="B23" s="21" t="s">
        <v>64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160</v>
      </c>
      <c r="E24" s="13" t="s">
        <v>0</v>
      </c>
      <c r="F24" s="14">
        <v>170</v>
      </c>
      <c r="G24" s="15">
        <v>180</v>
      </c>
      <c r="H24" s="13" t="s">
        <v>0</v>
      </c>
      <c r="I24" s="14">
        <v>185</v>
      </c>
      <c r="J24" s="42">
        <f t="shared" si="0"/>
        <v>-9.58904109589041</v>
      </c>
      <c r="K24" s="15">
        <v>128</v>
      </c>
      <c r="L24" s="13" t="s">
        <v>0</v>
      </c>
      <c r="M24" s="14">
        <v>130</v>
      </c>
      <c r="N24" s="42">
        <f t="shared" si="1"/>
        <v>27.906976744186046</v>
      </c>
      <c r="P24" s="18"/>
      <c r="Q24" s="18"/>
      <c r="R24" s="18"/>
    </row>
    <row r="25" spans="1:18" ht="13.5" customHeight="1">
      <c r="A25" s="35">
        <v>13</v>
      </c>
      <c r="B25" s="23" t="s">
        <v>39</v>
      </c>
      <c r="C25" s="19" t="s">
        <v>3</v>
      </c>
      <c r="D25" s="26">
        <v>125</v>
      </c>
      <c r="E25" s="13" t="s">
        <v>0</v>
      </c>
      <c r="F25" s="14">
        <v>135</v>
      </c>
      <c r="G25" s="26">
        <v>144</v>
      </c>
      <c r="H25" s="13" t="s">
        <v>0</v>
      </c>
      <c r="I25" s="14">
        <v>152</v>
      </c>
      <c r="J25" s="42">
        <f t="shared" si="0"/>
        <v>-12.162162162162163</v>
      </c>
      <c r="K25" s="26">
        <v>124</v>
      </c>
      <c r="L25" s="13" t="s">
        <v>0</v>
      </c>
      <c r="M25" s="14">
        <v>126</v>
      </c>
      <c r="N25" s="42">
        <f t="shared" si="1"/>
        <v>4</v>
      </c>
      <c r="P25" s="18"/>
      <c r="Q25" s="18"/>
      <c r="R25" s="18"/>
    </row>
    <row r="26" spans="1:18" ht="11.25" customHeight="1">
      <c r="A26" s="35">
        <v>14</v>
      </c>
      <c r="B26" s="23" t="s">
        <v>32</v>
      </c>
      <c r="C26" s="22" t="s">
        <v>3</v>
      </c>
      <c r="D26" s="26">
        <v>190</v>
      </c>
      <c r="E26" s="13" t="s">
        <v>0</v>
      </c>
      <c r="F26" s="11">
        <v>192</v>
      </c>
      <c r="G26" s="26">
        <v>184</v>
      </c>
      <c r="H26" s="13" t="s">
        <v>0</v>
      </c>
      <c r="I26" s="11">
        <v>185</v>
      </c>
      <c r="J26" s="43">
        <f t="shared" si="0"/>
        <v>3.523035230352303</v>
      </c>
      <c r="K26" s="26">
        <v>148</v>
      </c>
      <c r="L26" s="13" t="s">
        <v>0</v>
      </c>
      <c r="M26" s="11">
        <v>150</v>
      </c>
      <c r="N26" s="42">
        <f t="shared" si="1"/>
        <v>28.187919463087248</v>
      </c>
      <c r="P26" s="18"/>
      <c r="Q26" s="18"/>
      <c r="R26" s="18"/>
    </row>
    <row r="27" spans="1:18" ht="15" customHeight="1">
      <c r="A27" s="35">
        <v>15</v>
      </c>
      <c r="B27" s="23" t="s">
        <v>31</v>
      </c>
      <c r="C27" s="19" t="s">
        <v>11</v>
      </c>
      <c r="D27" s="26">
        <v>930</v>
      </c>
      <c r="E27" s="13" t="s">
        <v>0</v>
      </c>
      <c r="F27" s="11">
        <v>945</v>
      </c>
      <c r="G27" s="26">
        <v>900</v>
      </c>
      <c r="H27" s="13" t="s">
        <v>0</v>
      </c>
      <c r="I27" s="11">
        <v>910</v>
      </c>
      <c r="J27" s="42">
        <f t="shared" si="0"/>
        <v>3.591160220994475</v>
      </c>
      <c r="K27" s="26">
        <v>680</v>
      </c>
      <c r="L27" s="13" t="s">
        <v>0</v>
      </c>
      <c r="M27" s="11">
        <v>720</v>
      </c>
      <c r="N27" s="42">
        <f t="shared" si="1"/>
        <v>33.92857142857143</v>
      </c>
      <c r="P27" s="18"/>
      <c r="Q27" s="18"/>
      <c r="R27" s="18"/>
    </row>
    <row r="28" spans="1:18" ht="15" customHeight="1">
      <c r="A28" s="35">
        <v>16</v>
      </c>
      <c r="B28" s="21" t="s">
        <v>70</v>
      </c>
      <c r="C28" s="22" t="s">
        <v>2</v>
      </c>
      <c r="D28" s="15">
        <v>88</v>
      </c>
      <c r="E28" s="10" t="s">
        <v>0</v>
      </c>
      <c r="F28" s="14">
        <v>90</v>
      </c>
      <c r="G28" s="15">
        <v>88</v>
      </c>
      <c r="H28" s="10" t="s">
        <v>0</v>
      </c>
      <c r="I28" s="14">
        <v>90</v>
      </c>
      <c r="J28" s="42">
        <f t="shared" si="0"/>
        <v>0</v>
      </c>
      <c r="K28" s="15">
        <v>78</v>
      </c>
      <c r="L28" s="10" t="s">
        <v>0</v>
      </c>
      <c r="M28" s="14">
        <v>80</v>
      </c>
      <c r="N28" s="42">
        <f aca="true" t="shared" si="2" ref="N28:N33">((D28+F28)/2-(K28+M28)/2)/((K28+M28)/2)*100</f>
        <v>12.658227848101266</v>
      </c>
      <c r="P28" s="18"/>
      <c r="Q28" s="18"/>
      <c r="R28" s="18"/>
    </row>
    <row r="29" spans="1:18" ht="12.75" customHeight="1">
      <c r="A29" s="35">
        <v>17</v>
      </c>
      <c r="B29" s="21" t="s">
        <v>58</v>
      </c>
      <c r="C29" s="19" t="s">
        <v>3</v>
      </c>
      <c r="D29" s="26">
        <v>40</v>
      </c>
      <c r="E29" s="14" t="s">
        <v>0</v>
      </c>
      <c r="F29" s="11">
        <v>50</v>
      </c>
      <c r="G29" s="43">
        <v>45</v>
      </c>
      <c r="H29" s="55" t="s">
        <v>0</v>
      </c>
      <c r="I29" s="57">
        <v>52</v>
      </c>
      <c r="J29" s="42">
        <f t="shared" si="0"/>
        <v>-7.216494845360824</v>
      </c>
      <c r="K29" s="26">
        <v>45</v>
      </c>
      <c r="L29" s="14" t="s">
        <v>0</v>
      </c>
      <c r="M29" s="11">
        <v>50</v>
      </c>
      <c r="N29" s="42">
        <f t="shared" si="2"/>
        <v>-5.263157894736842</v>
      </c>
      <c r="P29" s="18"/>
      <c r="Q29" s="18"/>
      <c r="R29" s="18"/>
    </row>
    <row r="30" spans="1:18" ht="12.75" customHeight="1">
      <c r="A30" s="35">
        <v>18</v>
      </c>
      <c r="B30" s="21" t="s">
        <v>69</v>
      </c>
      <c r="C30" s="19" t="s">
        <v>3</v>
      </c>
      <c r="D30" s="26">
        <v>35</v>
      </c>
      <c r="E30" s="10" t="s">
        <v>0</v>
      </c>
      <c r="F30" s="11">
        <v>40</v>
      </c>
      <c r="G30" s="43">
        <v>40</v>
      </c>
      <c r="H30" s="55" t="s">
        <v>0</v>
      </c>
      <c r="I30" s="57">
        <v>45</v>
      </c>
      <c r="J30" s="42">
        <f t="shared" si="0"/>
        <v>-11.76470588235294</v>
      </c>
      <c r="K30" s="26">
        <v>40</v>
      </c>
      <c r="L30" s="14" t="s">
        <v>0</v>
      </c>
      <c r="M30" s="11">
        <v>45</v>
      </c>
      <c r="N30" s="42">
        <f t="shared" si="2"/>
        <v>-11.76470588235294</v>
      </c>
      <c r="P30" s="18"/>
      <c r="Q30" s="18"/>
      <c r="R30" s="18"/>
    </row>
    <row r="31" spans="1:18" ht="15" customHeight="1">
      <c r="A31" s="35">
        <v>19</v>
      </c>
      <c r="B31" s="21" t="s">
        <v>59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70</v>
      </c>
      <c r="N31" s="42">
        <f t="shared" si="2"/>
        <v>50</v>
      </c>
      <c r="P31" s="18"/>
      <c r="Q31" s="18"/>
      <c r="R31" s="18"/>
    </row>
    <row r="32" spans="1:18" ht="13.5" customHeight="1">
      <c r="A32" s="35">
        <v>20</v>
      </c>
      <c r="B32" s="21" t="s">
        <v>45</v>
      </c>
      <c r="C32" s="19" t="s">
        <v>3</v>
      </c>
      <c r="D32" s="15">
        <v>130</v>
      </c>
      <c r="E32" s="10" t="s">
        <v>0</v>
      </c>
      <c r="F32" s="14">
        <v>140</v>
      </c>
      <c r="G32" s="15">
        <v>120</v>
      </c>
      <c r="H32" s="10" t="s">
        <v>0</v>
      </c>
      <c r="I32" s="14">
        <v>140</v>
      </c>
      <c r="J32" s="42">
        <f>((D32+F32)/2-(G32+I32)/2)/((G32+I32)/2)*100</f>
        <v>3.8461538461538463</v>
      </c>
      <c r="K32" s="15">
        <v>110</v>
      </c>
      <c r="L32" s="10" t="s">
        <v>0</v>
      </c>
      <c r="M32" s="14">
        <v>120</v>
      </c>
      <c r="N32" s="42">
        <f t="shared" si="2"/>
        <v>17.391304347826086</v>
      </c>
      <c r="P32" s="18"/>
      <c r="Q32" s="18"/>
      <c r="R32" s="18"/>
    </row>
    <row r="33" spans="1:18" ht="11.25" customHeight="1">
      <c r="A33" s="35">
        <v>21</v>
      </c>
      <c r="B33" s="21" t="s">
        <v>72</v>
      </c>
      <c r="C33" s="19" t="s">
        <v>3</v>
      </c>
      <c r="D33" s="15">
        <v>100</v>
      </c>
      <c r="E33" s="14" t="s">
        <v>0</v>
      </c>
      <c r="F33" s="14">
        <v>130</v>
      </c>
      <c r="G33" s="27">
        <v>80</v>
      </c>
      <c r="H33" s="14" t="s">
        <v>0</v>
      </c>
      <c r="I33" s="14">
        <v>120</v>
      </c>
      <c r="J33" s="42">
        <f t="shared" si="0"/>
        <v>15</v>
      </c>
      <c r="K33" s="15">
        <v>100</v>
      </c>
      <c r="L33" s="14" t="s">
        <v>0</v>
      </c>
      <c r="M33" s="14">
        <v>130</v>
      </c>
      <c r="N33" s="42">
        <f t="shared" si="2"/>
        <v>0</v>
      </c>
      <c r="P33" s="18"/>
      <c r="Q33" s="18"/>
      <c r="R33" s="18"/>
    </row>
    <row r="34" spans="1:18" ht="13.5" customHeight="1">
      <c r="A34" s="35">
        <v>22</v>
      </c>
      <c r="B34" s="21" t="s">
        <v>36</v>
      </c>
      <c r="C34" s="19" t="s">
        <v>3</v>
      </c>
      <c r="D34" s="15">
        <v>130</v>
      </c>
      <c r="E34" s="14" t="s">
        <v>0</v>
      </c>
      <c r="F34" s="14">
        <v>150</v>
      </c>
      <c r="G34" s="15">
        <v>110</v>
      </c>
      <c r="H34" s="14" t="s">
        <v>0</v>
      </c>
      <c r="I34" s="14">
        <v>130</v>
      </c>
      <c r="J34" s="42">
        <f t="shared" si="0"/>
        <v>16.666666666666664</v>
      </c>
      <c r="K34" s="15">
        <v>90</v>
      </c>
      <c r="L34" s="14" t="s">
        <v>0</v>
      </c>
      <c r="M34" s="14">
        <v>110</v>
      </c>
      <c r="N34" s="42">
        <f aca="true" t="shared" si="3" ref="N34:N44">((D34+F34)/2-(K34+M34)/2)/((K34+M34)/2)*100</f>
        <v>40</v>
      </c>
      <c r="P34" s="18"/>
      <c r="Q34" s="18"/>
      <c r="R34" s="18"/>
    </row>
    <row r="35" spans="1:18" ht="15" customHeight="1">
      <c r="A35" s="35">
        <v>23</v>
      </c>
      <c r="B35" s="21" t="s">
        <v>54</v>
      </c>
      <c r="C35" s="19" t="s">
        <v>3</v>
      </c>
      <c r="D35" s="15">
        <v>25</v>
      </c>
      <c r="E35" s="14" t="s">
        <v>0</v>
      </c>
      <c r="F35" s="14">
        <v>30</v>
      </c>
      <c r="G35" s="26">
        <v>28</v>
      </c>
      <c r="H35" s="14" t="s">
        <v>0</v>
      </c>
      <c r="I35" s="14">
        <v>30</v>
      </c>
      <c r="J35" s="42">
        <f t="shared" si="0"/>
        <v>-5.172413793103448</v>
      </c>
      <c r="K35" s="15">
        <v>18</v>
      </c>
      <c r="L35" s="14" t="s">
        <v>0</v>
      </c>
      <c r="M35" s="14">
        <v>22</v>
      </c>
      <c r="N35" s="42">
        <f>((D35+F35)/2-(K35+M35)/2)/((K35+M35)/2)*100</f>
        <v>37.5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60</v>
      </c>
      <c r="E36" s="10" t="s">
        <v>0</v>
      </c>
      <c r="F36" s="13">
        <v>80</v>
      </c>
      <c r="G36" s="27">
        <v>50</v>
      </c>
      <c r="H36" s="10" t="s">
        <v>0</v>
      </c>
      <c r="I36" s="13">
        <v>80</v>
      </c>
      <c r="J36" s="42">
        <f t="shared" si="0"/>
        <v>7.6923076923076925</v>
      </c>
      <c r="K36" s="27">
        <v>50</v>
      </c>
      <c r="L36" s="10" t="s">
        <v>0</v>
      </c>
      <c r="M36" s="13">
        <v>70</v>
      </c>
      <c r="N36" s="42">
        <f t="shared" si="3"/>
        <v>16.666666666666664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10</v>
      </c>
      <c r="K37" s="27">
        <v>20</v>
      </c>
      <c r="L37" s="10" t="s">
        <v>0</v>
      </c>
      <c r="M37" s="13">
        <v>25</v>
      </c>
      <c r="N37" s="42">
        <f t="shared" si="3"/>
        <v>22.22222222222222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35</v>
      </c>
      <c r="E38" s="10" t="s">
        <v>0</v>
      </c>
      <c r="F38" s="13">
        <v>45</v>
      </c>
      <c r="G38" s="27">
        <v>25</v>
      </c>
      <c r="H38" s="12" t="s">
        <v>0</v>
      </c>
      <c r="I38" s="13">
        <v>40</v>
      </c>
      <c r="J38" s="42">
        <f t="shared" si="0"/>
        <v>23.076923076923077</v>
      </c>
      <c r="K38" s="27">
        <v>30</v>
      </c>
      <c r="L38" s="10" t="s">
        <v>0</v>
      </c>
      <c r="M38" s="13">
        <v>40</v>
      </c>
      <c r="N38" s="42">
        <f t="shared" si="3"/>
        <v>14.285714285714285</v>
      </c>
      <c r="P38" s="18"/>
      <c r="Q38" s="18"/>
      <c r="R38" s="18"/>
    </row>
    <row r="39" spans="1:18" ht="15" customHeight="1">
      <c r="A39" s="35">
        <v>27</v>
      </c>
      <c r="B39" s="21" t="s">
        <v>60</v>
      </c>
      <c r="C39" s="19" t="s">
        <v>47</v>
      </c>
      <c r="D39" s="15">
        <v>50</v>
      </c>
      <c r="E39" s="10" t="s">
        <v>0</v>
      </c>
      <c r="F39" s="31">
        <v>60</v>
      </c>
      <c r="G39" s="15">
        <v>40</v>
      </c>
      <c r="H39" s="13" t="s">
        <v>0</v>
      </c>
      <c r="I39" s="31">
        <v>60</v>
      </c>
      <c r="J39" s="42">
        <f t="shared" si="0"/>
        <v>10</v>
      </c>
      <c r="K39" s="27">
        <v>40</v>
      </c>
      <c r="L39" s="13" t="s">
        <v>0</v>
      </c>
      <c r="M39" s="13">
        <v>50</v>
      </c>
      <c r="N39" s="42">
        <f t="shared" si="3"/>
        <v>22.22222222222222</v>
      </c>
      <c r="P39" s="18"/>
      <c r="Q39" s="18"/>
      <c r="R39" s="18"/>
    </row>
    <row r="40" spans="1:18" ht="15" customHeight="1">
      <c r="A40" s="35">
        <v>28</v>
      </c>
      <c r="B40" s="21" t="s">
        <v>65</v>
      </c>
      <c r="C40" s="19" t="s">
        <v>3</v>
      </c>
      <c r="D40" s="27">
        <v>50</v>
      </c>
      <c r="E40" s="14" t="s">
        <v>0</v>
      </c>
      <c r="F40" s="13">
        <v>60</v>
      </c>
      <c r="G40" s="43">
        <v>40</v>
      </c>
      <c r="H40" s="10" t="s">
        <v>0</v>
      </c>
      <c r="I40" s="55">
        <v>60</v>
      </c>
      <c r="J40" s="42">
        <f t="shared" si="0"/>
        <v>10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50</v>
      </c>
      <c r="E41" s="14" t="s">
        <v>0</v>
      </c>
      <c r="F41" s="13">
        <v>70</v>
      </c>
      <c r="G41" s="27">
        <v>40</v>
      </c>
      <c r="H41" s="28" t="s">
        <v>0</v>
      </c>
      <c r="I41" s="28">
        <v>60</v>
      </c>
      <c r="J41" s="42">
        <f t="shared" si="0"/>
        <v>20</v>
      </c>
      <c r="K41" s="27">
        <v>40</v>
      </c>
      <c r="L41" s="11" t="s">
        <v>0</v>
      </c>
      <c r="M41" s="13">
        <v>60</v>
      </c>
      <c r="N41" s="42">
        <f t="shared" si="3"/>
        <v>20</v>
      </c>
      <c r="P41" s="18"/>
      <c r="Q41" s="18"/>
      <c r="R41" s="18"/>
    </row>
    <row r="42" spans="1:18" ht="15" customHeight="1">
      <c r="A42" s="35">
        <v>30</v>
      </c>
      <c r="B42" s="21" t="s">
        <v>61</v>
      </c>
      <c r="C42" s="19" t="s">
        <v>2</v>
      </c>
      <c r="D42" s="27">
        <v>40</v>
      </c>
      <c r="E42" s="14" t="s">
        <v>0</v>
      </c>
      <c r="F42" s="13">
        <v>60</v>
      </c>
      <c r="G42" s="15">
        <v>40</v>
      </c>
      <c r="H42" s="34" t="s">
        <v>0</v>
      </c>
      <c r="I42" s="14">
        <v>50</v>
      </c>
      <c r="J42" s="56">
        <f t="shared" si="0"/>
        <v>11.11111111111111</v>
      </c>
      <c r="K42" s="27">
        <v>40</v>
      </c>
      <c r="L42" s="14" t="s">
        <v>0</v>
      </c>
      <c r="M42" s="13">
        <v>50</v>
      </c>
      <c r="N42" s="42">
        <f t="shared" si="3"/>
        <v>11.11111111111111</v>
      </c>
      <c r="P42" s="18"/>
      <c r="Q42" s="18"/>
      <c r="R42" s="18"/>
    </row>
    <row r="43" spans="1:18" ht="15" customHeight="1">
      <c r="A43" s="35">
        <v>31</v>
      </c>
      <c r="B43" s="24" t="s">
        <v>62</v>
      </c>
      <c r="C43" s="19" t="s">
        <v>3</v>
      </c>
      <c r="D43" s="27">
        <v>60</v>
      </c>
      <c r="E43" s="14" t="s">
        <v>0</v>
      </c>
      <c r="F43" s="13">
        <v>80</v>
      </c>
      <c r="G43" s="15">
        <v>50</v>
      </c>
      <c r="H43" s="34" t="s">
        <v>0</v>
      </c>
      <c r="I43" s="14">
        <v>80</v>
      </c>
      <c r="J43" s="42">
        <f t="shared" si="0"/>
        <v>7.6923076923076925</v>
      </c>
      <c r="K43" s="27">
        <v>50</v>
      </c>
      <c r="L43" s="14" t="s">
        <v>0</v>
      </c>
      <c r="M43" s="13">
        <v>60</v>
      </c>
      <c r="N43" s="42">
        <f t="shared" si="3"/>
        <v>27.27272727272727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60</v>
      </c>
      <c r="E44" s="14" t="s">
        <v>0</v>
      </c>
      <c r="F44" s="13">
        <v>70</v>
      </c>
      <c r="G44" s="27">
        <v>60</v>
      </c>
      <c r="H44" s="14" t="s">
        <v>0</v>
      </c>
      <c r="I44" s="28">
        <v>80</v>
      </c>
      <c r="J44" s="42">
        <f>((D44+F44)/2-(G44+I44)/2)/((G44+I44)/2)*100</f>
        <v>-7.142857142857142</v>
      </c>
      <c r="K44" s="27">
        <v>40</v>
      </c>
      <c r="L44" s="13" t="s">
        <v>0</v>
      </c>
      <c r="M44" s="13">
        <v>60</v>
      </c>
      <c r="N44" s="42">
        <f t="shared" si="3"/>
        <v>30</v>
      </c>
      <c r="P44" s="18"/>
      <c r="Q44" s="18"/>
      <c r="R44" s="18"/>
    </row>
    <row r="45" spans="1:18" ht="15" customHeight="1">
      <c r="A45" s="35">
        <v>33</v>
      </c>
      <c r="B45" s="24" t="s">
        <v>68</v>
      </c>
      <c r="C45" s="19" t="s">
        <v>3</v>
      </c>
      <c r="D45" s="27">
        <v>60</v>
      </c>
      <c r="E45" s="14" t="s">
        <v>0</v>
      </c>
      <c r="F45" s="13">
        <v>80</v>
      </c>
      <c r="G45" s="15">
        <v>50</v>
      </c>
      <c r="H45" s="14" t="s">
        <v>0</v>
      </c>
      <c r="I45" s="14">
        <v>80</v>
      </c>
      <c r="J45" s="42">
        <f>((D45+F45)/2-(G45+I45)/2)/((G45+I45)/2)*100</f>
        <v>7.6923076923076925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160</v>
      </c>
      <c r="H46" s="14" t="s">
        <v>0</v>
      </c>
      <c r="I46" s="13">
        <v>220</v>
      </c>
      <c r="J46" s="42">
        <f aca="true" t="shared" si="4" ref="J46:J58">((D46+F46)/2-(G46+I46)/2)/((G46+I46)/2)*100</f>
        <v>-65.78947368421053</v>
      </c>
      <c r="K46" s="27">
        <v>80</v>
      </c>
      <c r="L46" s="11" t="s">
        <v>0</v>
      </c>
      <c r="M46" s="13">
        <v>100</v>
      </c>
      <c r="N46" s="42">
        <f>((D46+F46)/2-(K46+M46)/2)/((K46+M46)/2)*100</f>
        <v>-27.77777777777778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0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>
        <v>600</v>
      </c>
      <c r="H49" s="14" t="s">
        <v>0</v>
      </c>
      <c r="I49" s="14">
        <v>1400</v>
      </c>
      <c r="J49" s="42">
        <f t="shared" si="4"/>
        <v>-15</v>
      </c>
      <c r="K49" s="15">
        <v>500</v>
      </c>
      <c r="L49" s="14" t="s">
        <v>0</v>
      </c>
      <c r="M49" s="14">
        <v>1100</v>
      </c>
      <c r="N49" s="42">
        <f>((D49+F49)/2-(K49+M49)/2)/((K49+M49)/2)*100</f>
        <v>6.25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10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650</v>
      </c>
      <c r="H51" s="10" t="s">
        <v>0</v>
      </c>
      <c r="I51" s="14">
        <v>700</v>
      </c>
      <c r="J51" s="42">
        <f t="shared" si="4"/>
        <v>2.2222222222222223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440</v>
      </c>
      <c r="E52" s="14" t="s">
        <v>0</v>
      </c>
      <c r="F52" s="14">
        <v>480</v>
      </c>
      <c r="G52" s="15">
        <v>450</v>
      </c>
      <c r="H52" s="14" t="s">
        <v>0</v>
      </c>
      <c r="I52" s="14">
        <v>500</v>
      </c>
      <c r="J52" s="42">
        <f t="shared" si="4"/>
        <v>-3.1578947368421053</v>
      </c>
      <c r="K52" s="15">
        <v>400</v>
      </c>
      <c r="L52" s="14" t="s">
        <v>0</v>
      </c>
      <c r="M52" s="14">
        <v>450</v>
      </c>
      <c r="N52" s="42">
        <f t="shared" si="5"/>
        <v>8.235294117647058</v>
      </c>
    </row>
    <row r="53" spans="1:14" ht="15" customHeight="1">
      <c r="A53" s="35">
        <v>41</v>
      </c>
      <c r="B53" s="21" t="s">
        <v>33</v>
      </c>
      <c r="C53" s="22" t="s">
        <v>3</v>
      </c>
      <c r="D53" s="15">
        <v>300</v>
      </c>
      <c r="E53" s="10" t="s">
        <v>0</v>
      </c>
      <c r="F53" s="14">
        <v>320</v>
      </c>
      <c r="G53" s="15">
        <v>280</v>
      </c>
      <c r="H53" s="10" t="s">
        <v>0</v>
      </c>
      <c r="I53" s="14">
        <v>300</v>
      </c>
      <c r="J53" s="42">
        <f t="shared" si="4"/>
        <v>6.896551724137931</v>
      </c>
      <c r="K53" s="15">
        <v>280</v>
      </c>
      <c r="L53" s="10" t="s">
        <v>0</v>
      </c>
      <c r="M53" s="14">
        <v>290</v>
      </c>
      <c r="N53" s="42">
        <f t="shared" si="5"/>
        <v>8.771929824561402</v>
      </c>
    </row>
    <row r="54" spans="1:14" ht="15" customHeight="1">
      <c r="A54" s="35">
        <v>42</v>
      </c>
      <c r="B54" s="21" t="s">
        <v>34</v>
      </c>
      <c r="C54" s="19" t="s">
        <v>3</v>
      </c>
      <c r="D54" s="15">
        <v>170</v>
      </c>
      <c r="E54" s="10" t="s">
        <v>0</v>
      </c>
      <c r="F54" s="14">
        <v>180</v>
      </c>
      <c r="G54" s="15">
        <v>180</v>
      </c>
      <c r="H54" s="10" t="s">
        <v>0</v>
      </c>
      <c r="I54" s="14">
        <v>190</v>
      </c>
      <c r="J54" s="42">
        <f t="shared" si="4"/>
        <v>-5.405405405405405</v>
      </c>
      <c r="K54" s="15">
        <v>145</v>
      </c>
      <c r="L54" s="10" t="s">
        <v>0</v>
      </c>
      <c r="M54" s="14">
        <v>150</v>
      </c>
      <c r="N54" s="42">
        <f t="shared" si="5"/>
        <v>18.64406779661017</v>
      </c>
    </row>
    <row r="55" spans="1:14" ht="15" customHeight="1">
      <c r="A55" s="35">
        <v>43</v>
      </c>
      <c r="B55" s="21" t="s">
        <v>35</v>
      </c>
      <c r="C55" s="22" t="s">
        <v>7</v>
      </c>
      <c r="D55" s="15">
        <v>58</v>
      </c>
      <c r="E55" s="10" t="s">
        <v>0</v>
      </c>
      <c r="F55" s="14">
        <v>60</v>
      </c>
      <c r="G55" s="15">
        <v>60</v>
      </c>
      <c r="H55" s="10" t="s">
        <v>0</v>
      </c>
      <c r="I55" s="14">
        <v>62</v>
      </c>
      <c r="J55" s="42">
        <f t="shared" si="4"/>
        <v>-3.278688524590164</v>
      </c>
      <c r="K55" s="15">
        <v>48</v>
      </c>
      <c r="L55" s="10" t="s">
        <v>0</v>
      </c>
      <c r="M55" s="14">
        <v>50</v>
      </c>
      <c r="N55" s="42">
        <f t="shared" si="5"/>
        <v>20.408163265306122</v>
      </c>
    </row>
    <row r="56" spans="1:14" ht="13.5" customHeight="1">
      <c r="A56" s="35">
        <v>44</v>
      </c>
      <c r="B56" s="21" t="s">
        <v>46</v>
      </c>
      <c r="C56" s="19" t="s">
        <v>3</v>
      </c>
      <c r="D56" s="15">
        <v>45</v>
      </c>
      <c r="E56" s="10" t="s">
        <v>0</v>
      </c>
      <c r="F56" s="14">
        <v>48</v>
      </c>
      <c r="G56" s="15">
        <v>48</v>
      </c>
      <c r="H56" s="10" t="s">
        <v>0</v>
      </c>
      <c r="I56" s="14">
        <v>50</v>
      </c>
      <c r="J56" s="42">
        <f t="shared" si="4"/>
        <v>-5.1020408163265305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41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38</v>
      </c>
      <c r="J57" s="42">
        <f t="shared" si="4"/>
        <v>-4.761904761904762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40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690</v>
      </c>
      <c r="N58" s="42">
        <f t="shared" si="5"/>
        <v>27.43362831858407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06" t="s">
        <v>87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</row>
    <row r="61" spans="1:15" ht="17.25" customHeight="1">
      <c r="A61" s="115" t="s">
        <v>27</v>
      </c>
      <c r="B61" s="116"/>
      <c r="C61" s="116"/>
      <c r="D61" s="116"/>
      <c r="E61" s="116"/>
      <c r="F61" s="117"/>
      <c r="G61" s="118" t="s">
        <v>26</v>
      </c>
      <c r="H61" s="119"/>
      <c r="I61" s="119"/>
      <c r="J61" s="119"/>
      <c r="K61" s="119"/>
      <c r="L61" s="119"/>
      <c r="M61" s="119"/>
      <c r="N61" s="120"/>
      <c r="O61" s="16"/>
    </row>
    <row r="62" spans="1:14" ht="19.5" customHeight="1">
      <c r="A62" s="113" t="s">
        <v>10</v>
      </c>
      <c r="B62" s="113"/>
      <c r="C62" s="78" t="s">
        <v>8</v>
      </c>
      <c r="D62" s="78"/>
      <c r="E62" s="78"/>
      <c r="F62" s="78"/>
      <c r="G62" s="107" t="s">
        <v>10</v>
      </c>
      <c r="H62" s="108"/>
      <c r="I62" s="108"/>
      <c r="J62" s="109"/>
      <c r="K62" s="121" t="s">
        <v>9</v>
      </c>
      <c r="L62" s="121"/>
      <c r="M62" s="121"/>
      <c r="N62" s="121"/>
    </row>
    <row r="63" spans="1:14" ht="36.75" customHeight="1">
      <c r="A63" s="85" t="s">
        <v>91</v>
      </c>
      <c r="B63" s="86"/>
      <c r="C63" s="69" t="s">
        <v>81</v>
      </c>
      <c r="D63" s="64"/>
      <c r="E63" s="64"/>
      <c r="F63" s="65"/>
      <c r="G63" s="66" t="s">
        <v>93</v>
      </c>
      <c r="H63" s="75"/>
      <c r="I63" s="75"/>
      <c r="J63" s="76"/>
      <c r="K63" s="69" t="s">
        <v>77</v>
      </c>
      <c r="L63" s="64"/>
      <c r="M63" s="64"/>
      <c r="N63" s="65"/>
    </row>
    <row r="64" spans="1:14" ht="51.75" customHeight="1">
      <c r="A64" s="61" t="s">
        <v>80</v>
      </c>
      <c r="B64" s="62"/>
      <c r="C64" s="63" t="s">
        <v>97</v>
      </c>
      <c r="D64" s="64"/>
      <c r="E64" s="64"/>
      <c r="F64" s="65"/>
      <c r="G64" s="81" t="s">
        <v>92</v>
      </c>
      <c r="H64" s="82"/>
      <c r="I64" s="82"/>
      <c r="J64" s="83"/>
      <c r="K64" s="69" t="s">
        <v>77</v>
      </c>
      <c r="L64" s="64"/>
      <c r="M64" s="64"/>
      <c r="N64" s="65"/>
    </row>
    <row r="65" spans="1:14" ht="47.25" customHeight="1" hidden="1">
      <c r="A65" s="87" t="s">
        <v>52</v>
      </c>
      <c r="B65" s="87"/>
      <c r="C65" s="79" t="s">
        <v>63</v>
      </c>
      <c r="D65" s="79"/>
      <c r="E65" s="79"/>
      <c r="F65" s="79"/>
      <c r="G65" s="60" t="s">
        <v>51</v>
      </c>
      <c r="H65" s="60"/>
      <c r="I65" s="60"/>
      <c r="J65" s="60"/>
      <c r="K65" s="77" t="s">
        <v>50</v>
      </c>
      <c r="L65" s="77"/>
      <c r="M65" s="77"/>
      <c r="N65" s="77"/>
    </row>
    <row r="66" spans="1:14" ht="48.75" customHeight="1" hidden="1">
      <c r="A66" s="87"/>
      <c r="B66" s="87"/>
      <c r="C66" s="79" t="s">
        <v>63</v>
      </c>
      <c r="D66" s="79"/>
      <c r="E66" s="79"/>
      <c r="F66" s="79"/>
      <c r="G66" s="60"/>
      <c r="H66" s="60"/>
      <c r="I66" s="60"/>
      <c r="J66" s="60"/>
      <c r="K66" s="77"/>
      <c r="L66" s="77"/>
      <c r="M66" s="77"/>
      <c r="N66" s="77"/>
    </row>
    <row r="67" spans="1:14" ht="3.75" customHeight="1" hidden="1">
      <c r="A67" s="87"/>
      <c r="B67" s="87"/>
      <c r="C67" s="79" t="s">
        <v>63</v>
      </c>
      <c r="D67" s="79"/>
      <c r="E67" s="79"/>
      <c r="F67" s="79"/>
      <c r="G67" s="60" t="s">
        <v>48</v>
      </c>
      <c r="H67" s="60"/>
      <c r="I67" s="60"/>
      <c r="J67" s="60"/>
      <c r="K67" s="77" t="s">
        <v>49</v>
      </c>
      <c r="L67" s="77"/>
      <c r="M67" s="77"/>
      <c r="N67" s="77"/>
    </row>
    <row r="68" spans="1:14" ht="34.5" customHeight="1">
      <c r="A68" s="61" t="s">
        <v>80</v>
      </c>
      <c r="B68" s="62"/>
      <c r="C68" s="63" t="s">
        <v>97</v>
      </c>
      <c r="D68" s="64"/>
      <c r="E68" s="64"/>
      <c r="F68" s="65"/>
      <c r="G68" s="66" t="s">
        <v>94</v>
      </c>
      <c r="H68" s="67"/>
      <c r="I68" s="67"/>
      <c r="J68" s="68"/>
      <c r="K68" s="69" t="s">
        <v>78</v>
      </c>
      <c r="L68" s="64"/>
      <c r="M68" s="64"/>
      <c r="N68" s="65"/>
    </row>
    <row r="69" spans="1:14" ht="39.75" customHeight="1">
      <c r="A69" s="61" t="s">
        <v>80</v>
      </c>
      <c r="B69" s="62"/>
      <c r="C69" s="63" t="s">
        <v>97</v>
      </c>
      <c r="D69" s="64"/>
      <c r="E69" s="64"/>
      <c r="F69" s="65"/>
      <c r="G69" s="122" t="s">
        <v>95</v>
      </c>
      <c r="H69" s="123"/>
      <c r="I69" s="123"/>
      <c r="J69" s="124"/>
      <c r="K69" s="69" t="s">
        <v>78</v>
      </c>
      <c r="L69" s="64"/>
      <c r="M69" s="64"/>
      <c r="N69" s="65"/>
    </row>
    <row r="70" spans="1:14" ht="39.75" customHeight="1">
      <c r="A70" s="61" t="s">
        <v>80</v>
      </c>
      <c r="B70" s="62"/>
      <c r="C70" s="63" t="s">
        <v>97</v>
      </c>
      <c r="D70" s="64"/>
      <c r="E70" s="64"/>
      <c r="F70" s="65"/>
      <c r="G70" s="66" t="s">
        <v>96</v>
      </c>
      <c r="H70" s="67"/>
      <c r="I70" s="67"/>
      <c r="J70" s="68"/>
      <c r="K70" s="69" t="s">
        <v>77</v>
      </c>
      <c r="L70" s="64"/>
      <c r="M70" s="64"/>
      <c r="N70" s="65"/>
    </row>
    <row r="71" spans="1:14" ht="25.5" customHeight="1">
      <c r="A71" s="71" t="s">
        <v>71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1:14" ht="32.25" customHeight="1">
      <c r="K72" s="70"/>
      <c r="L72" s="70"/>
      <c r="M72" s="70"/>
      <c r="N72" s="70"/>
    </row>
    <row r="73" spans="11:14" ht="18" customHeight="1">
      <c r="K73" s="70" t="s">
        <v>88</v>
      </c>
      <c r="L73" s="70"/>
      <c r="M73" s="70"/>
      <c r="N73" s="70"/>
    </row>
    <row r="74" spans="11:14" ht="15.75" customHeight="1">
      <c r="K74" s="72" t="s">
        <v>76</v>
      </c>
      <c r="L74" s="73"/>
      <c r="M74" s="73"/>
      <c r="N74" s="73"/>
    </row>
    <row r="75" spans="11:14" ht="15.75" customHeight="1">
      <c r="K75" s="70" t="s">
        <v>66</v>
      </c>
      <c r="L75" s="70"/>
      <c r="M75" s="70"/>
      <c r="N75" s="70"/>
    </row>
    <row r="76" spans="11:14" ht="13.5">
      <c r="K76" s="74" t="s">
        <v>75</v>
      </c>
      <c r="L76" s="74"/>
      <c r="M76" s="74"/>
      <c r="N76" s="74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70"/>
      <c r="L77" s="70"/>
      <c r="M77" s="70"/>
      <c r="N77" s="70"/>
    </row>
    <row r="78" spans="1:14" ht="15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74"/>
      <c r="L78" s="74"/>
      <c r="M78" s="74"/>
      <c r="N78" s="74"/>
    </row>
    <row r="81" spans="13:16" ht="13.5">
      <c r="M81" s="41"/>
      <c r="N81"/>
      <c r="O81"/>
      <c r="P81"/>
    </row>
    <row r="82" spans="13:16" ht="15.75">
      <c r="M82" s="72"/>
      <c r="N82" s="73"/>
      <c r="O82" s="73"/>
      <c r="P82" s="73"/>
    </row>
    <row r="83" spans="13:16" ht="15.75">
      <c r="M83" s="70"/>
      <c r="N83" s="70"/>
      <c r="O83" s="70"/>
      <c r="P83" s="70"/>
    </row>
    <row r="84" spans="13:16" ht="13.5">
      <c r="M84" s="74"/>
      <c r="N84" s="74"/>
      <c r="O84" s="74"/>
      <c r="P84" s="74"/>
    </row>
    <row r="85" spans="13:16" ht="15.75">
      <c r="M85" s="72"/>
      <c r="N85" s="73"/>
      <c r="O85" s="73"/>
      <c r="P85" s="73"/>
    </row>
    <row r="86" spans="13:16" ht="15.75">
      <c r="M86" s="70"/>
      <c r="N86" s="70"/>
      <c r="O86" s="70"/>
      <c r="P86" s="70"/>
    </row>
    <row r="87" spans="13:16" ht="13.5">
      <c r="M87" s="74"/>
      <c r="N87" s="74"/>
      <c r="O87" s="74"/>
      <c r="P87" s="74"/>
    </row>
    <row r="88" spans="13:16" ht="15.75">
      <c r="M88" s="70"/>
      <c r="N88" s="70"/>
      <c r="O88" s="70"/>
      <c r="P88" s="70"/>
    </row>
  </sheetData>
  <sheetProtection/>
  <mergeCells count="71">
    <mergeCell ref="A68:B68"/>
    <mergeCell ref="C68:F68"/>
    <mergeCell ref="G68:J68"/>
    <mergeCell ref="K68:N68"/>
    <mergeCell ref="A69:B69"/>
    <mergeCell ref="K69:N69"/>
    <mergeCell ref="A66:B66"/>
    <mergeCell ref="A67:B67"/>
    <mergeCell ref="A61:F61"/>
    <mergeCell ref="G61:N61"/>
    <mergeCell ref="A10:A12"/>
    <mergeCell ref="K10:M12"/>
    <mergeCell ref="K64:N64"/>
    <mergeCell ref="C64:F64"/>
    <mergeCell ref="K62:N62"/>
    <mergeCell ref="K66:N66"/>
    <mergeCell ref="M86:P86"/>
    <mergeCell ref="M84:P84"/>
    <mergeCell ref="M85:P85"/>
    <mergeCell ref="A78:J78"/>
    <mergeCell ref="A5:N5"/>
    <mergeCell ref="B10:B12"/>
    <mergeCell ref="A7:F7"/>
    <mergeCell ref="C10:C12"/>
    <mergeCell ref="A62:B62"/>
    <mergeCell ref="J9:N9"/>
    <mergeCell ref="M88:P88"/>
    <mergeCell ref="M82:P82"/>
    <mergeCell ref="M83:P83"/>
    <mergeCell ref="K78:N78"/>
    <mergeCell ref="M87:P87"/>
    <mergeCell ref="J10:J12"/>
    <mergeCell ref="N10:N12"/>
    <mergeCell ref="A60:N60"/>
    <mergeCell ref="D10:F12"/>
    <mergeCell ref="G62:J62"/>
    <mergeCell ref="A1:N1"/>
    <mergeCell ref="A2:N2"/>
    <mergeCell ref="A3:N3"/>
    <mergeCell ref="A4:N4"/>
    <mergeCell ref="K7:N7"/>
    <mergeCell ref="A8:N8"/>
    <mergeCell ref="A64:B64"/>
    <mergeCell ref="G64:J64"/>
    <mergeCell ref="K67:N67"/>
    <mergeCell ref="K63:N63"/>
    <mergeCell ref="C67:F67"/>
    <mergeCell ref="A63:B63"/>
    <mergeCell ref="A65:B65"/>
    <mergeCell ref="G10:I12"/>
    <mergeCell ref="K77:N77"/>
    <mergeCell ref="K76:N76"/>
    <mergeCell ref="C63:F63"/>
    <mergeCell ref="G63:J63"/>
    <mergeCell ref="K65:N65"/>
    <mergeCell ref="C62:F62"/>
    <mergeCell ref="C65:F65"/>
    <mergeCell ref="C66:F66"/>
    <mergeCell ref="C69:F69"/>
    <mergeCell ref="G69:J69"/>
    <mergeCell ref="A70:B70"/>
    <mergeCell ref="C70:F70"/>
    <mergeCell ref="G70:J70"/>
    <mergeCell ref="K70:N70"/>
    <mergeCell ref="K75:N75"/>
    <mergeCell ref="A71:N71"/>
    <mergeCell ref="K74:N74"/>
    <mergeCell ref="K73:N73"/>
    <mergeCell ref="K72:N72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2022-09-14T07:25:09Z</cp:lastPrinted>
  <dcterms:created xsi:type="dcterms:W3CDTF">2007-06-24T07:34:26Z</dcterms:created>
  <dcterms:modified xsi:type="dcterms:W3CDTF">2022-09-18T07:36:31Z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