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<sst xmlns="http://schemas.openxmlformats.org/spreadsheetml/2006/main" count="294" uniqueCount="98">
  <si>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</si>
  <si>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</si>
  <si>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</si>
  <si>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</si>
  <si>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</si>
  <si>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</si>
  <si>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</si>
  <si>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</si>
  <si>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</si>
  <si>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</si>
  <si>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</si>
  <si>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</si>
  <si>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</si>
  <si>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</si>
  <si>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</si>
  <si>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</si>
  <si>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</si>
  <si>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</si>
  <si>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</si>
  <si>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</si>
  <si>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</si>
  <si>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</si>
  <si>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</si>
  <si>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</si>
  <si>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</si>
  <si>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</si>
  <si>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</si>
  <si>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</si>
  <si>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</si>
  <si>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</si>
  <si>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</si>
  <si>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</si>
  <si>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</si>
  <si>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</si>
  <si>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</si>
  <si>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</si>
  <si>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</si>
  <si>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</si>
  <si>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</si>
  <si>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</si>
  <si>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</si>
  <si>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</si>
  <si>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</si>
  <si>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</si>
  <si>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</si>
  <si>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</si>
  <si>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</si>
  <si>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</si>
  <si>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</si>
  <si>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</si>
  <si>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</si>
  <si>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</si>
  <si>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</si>
  <si>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</si>
  <si>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</si>
  <si>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</si>
  <si>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</si>
  <si>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</si>
  <si>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</si>
  <si>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</si>
  <si>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</si>
  <si>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</si>
  <si>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</si>
  <si>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</si>
  <si>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</si>
  <si>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</si>
  <si>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</si>
  <si>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</si>
  <si>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</si>
  <si>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</si>
  <si>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</si>
  <si>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</si>
  <si>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</si>
  <si>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</si>
  <si>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>পাইকারী মূল্য বৃদ্ধি পাওয়ায় খুচরা মূল্য বৃদ্ধি পেয়েছে।</t>
  </si>
  <si>
    <t xml:space="preserve">কৃষিই সমৃদ্ধি                              </t>
  </si>
  <si>
    <t>পাইকারী মূল্য হ্রাস পাওয়ায় খুচরা মূল্য হ্রাস পেয়েছে।</t>
  </si>
  <si>
    <t xml:space="preserve">           ফোনঃ 02-55028437।</t>
  </si>
  <si>
    <t xml:space="preserve">        (আব্দুল মান্নান))
</t>
  </si>
  <si>
    <t>০২। সবজিঃ মিষ্টি কুমড়া।</t>
  </si>
  <si>
    <t>০১। আটা- (খোলা)।</t>
  </si>
  <si>
    <t>গত 20/09/২০২2 খ্রিঃ তারিখের তুলনায় আজ 21/09/2022 খ্রিঃ তারিখে যে সকল পণ্যের খুচরা বাজার মূল্য হ্রাস/বৃদ্ধি পেয়েছে তার বিবরণঃ</t>
  </si>
  <si>
    <t xml:space="preserve">     21/০9/২০২২</t>
  </si>
  <si>
    <t>তারিখঃ 21/09/২০২2 খ্রিঃ।</t>
  </si>
  <si>
    <r>
      <t>আজকের
21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</si>
  <si>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21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</si>
  <si>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(21/09/২০২2) তারিখের সাথে গত  বছরের (21/০9/২০২১) তারিখের 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</si>
  <si>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21/08/2022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</si>
  <si>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(21/09/২০২2) তারিখের সাথে গত  মাসের (21/08/২০২2)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</si>
  <si>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স্মারক নং-১২.০২.০০০০.০১৯.১৬.০০১.২0-431</t>
  </si>
  <si>
    <t>০১। তেল-পাম/পাম সুপার (খোলা)।</t>
  </si>
  <si>
    <t>০২। সবজিঃ ঢেঁড়স, পটল ও শসা।</t>
  </si>
  <si>
    <t xml:space="preserve">০৪। মাছঃ রুই, কাতল ও ইলিশ। </t>
  </si>
  <si>
    <t xml:space="preserve">                ------------</t>
  </si>
  <si>
    <t>সরবরাহ বৃদ্ধি পাওয়ায় খুচরা মূল্য হ্রাস পেয়েছে।</t>
  </si>
  <si>
    <t xml:space="preserve">০৩। সবজিঃ কাঁচা পেঁপে। </t>
  </si>
  <si>
    <t xml:space="preserve">০৫। মোরগ-মুরগি-(দেশী) জ্যান্ত। </t>
  </si>
  <si>
    <t xml:space="preserve">০৬। মোরগ-মুরগি (কক/সোনালী) জ্যান্ত।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</si>
</sst>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110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33.33333333333333</c:v>
                </c:pt>
                <c:pt idx="1">
                  <c:v>37.5</c:v>
                </c:pt>
                <c:pt idx="2">
                  <c:v>33.33333333333333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40</c:v>
                </c:pt>
                <c:pt idx="10">
                  <c:v>10</c:v>
                </c:pt>
                <c:pt idx="11">
                  <c:v>0</c:v>
                </c:pt>
                <c:pt idx="12">
                  <c:v>-35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3.5294117647058822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6675010"/>
        <c:axId val="61639635"/>
      </c:bar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110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33.33333333333333</c:v>
                </c:pt>
                <c:pt idx="1">
                  <c:v>37.5</c:v>
                </c:pt>
                <c:pt idx="2">
                  <c:v>33.33333333333333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40</c:v>
                </c:pt>
                <c:pt idx="10">
                  <c:v>10</c:v>
                </c:pt>
                <c:pt idx="11">
                  <c:v>0</c:v>
                </c:pt>
                <c:pt idx="12">
                  <c:v>-35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3.5294117647058822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110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50.00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7.69</c:v>
                  </c:pt>
                  <c:pt idx="10">
                    <c:v>-26.67</c:v>
                  </c:pt>
                  <c:pt idx="11">
                    <c:v>15.38</c:v>
                  </c:pt>
                  <c:pt idx="12">
                    <c:v>-40.91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-7.37</c:v>
                  </c:pt>
                  <c:pt idx="19">
                    <c:v>1.72</c:v>
                  </c:pt>
                  <c:pt idx="20">
                    <c:v>-6.85</c:v>
                  </c:pt>
                  <c:pt idx="21">
                    <c:v>0.00</c:v>
                  </c:pt>
                  <c:pt idx="22">
                    <c:v>13.41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42.00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33.33333333333333</c:v>
                </c:pt>
                <c:pt idx="1">
                  <c:v>37.5</c:v>
                </c:pt>
                <c:pt idx="2">
                  <c:v>33.33333333333333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40</c:v>
                </c:pt>
                <c:pt idx="10">
                  <c:v>10</c:v>
                </c:pt>
                <c:pt idx="11">
                  <c:v>0</c:v>
                </c:pt>
                <c:pt idx="12">
                  <c:v>-35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3.5294117647058822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47625</xdr:rowOff>
    </xdr:from>
    <xdr:to>
      <xdr:col>13</xdr:col>
      <xdr:colOff>781050</xdr:colOff>
      <xdr:row>73</xdr:row>
      <xdr:rowOff>19050</xdr:rowOff>
    </xdr:to>
    <xdr:pic>
      <xdr:nvPicPr>
        <xdr:cNvPr id="2" name="Picture 1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47732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1">
      <selection activeCell="A71" sqref="A71:B71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9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 customHeight="1">
      <c r="A5" s="95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4" t="s">
        <v>89</v>
      </c>
      <c r="B7" s="114"/>
      <c r="C7" s="114"/>
      <c r="D7" s="114"/>
      <c r="E7" s="114"/>
      <c r="F7" s="114"/>
      <c r="H7" s="1"/>
      <c r="I7" s="1"/>
      <c r="J7" s="1"/>
      <c r="K7" s="94" t="s">
        <v>83</v>
      </c>
      <c r="L7" s="94"/>
      <c r="M7" s="94"/>
      <c r="N7" s="94"/>
    </row>
    <row r="8" spans="1:14" ht="15" customHeight="1">
      <c r="A8" s="76" t="s">
        <v>44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6" t="s">
        <v>43</v>
      </c>
      <c r="K9" s="116"/>
      <c r="L9" s="116"/>
      <c r="M9" s="116"/>
      <c r="N9" s="116"/>
    </row>
    <row r="10" spans="1:14" ht="27" customHeight="1">
      <c r="A10" s="79" t="s">
        <v>4</v>
      </c>
      <c r="B10" s="79" t="s">
        <v>10</v>
      </c>
      <c r="C10" s="79" t="s">
        <v>1</v>
      </c>
      <c r="D10" s="83" t="s">
        <v>84</v>
      </c>
      <c r="E10" s="84"/>
      <c r="F10" s="85"/>
      <c r="G10" s="83" t="s">
        <v>87</v>
      </c>
      <c r="H10" s="84"/>
      <c r="I10" s="85"/>
      <c r="J10" s="111" t="s">
        <v>88</v>
      </c>
      <c r="K10" s="83" t="s">
        <v>85</v>
      </c>
      <c r="L10" s="84"/>
      <c r="M10" s="85"/>
      <c r="N10" s="111" t="s">
        <v>86</v>
      </c>
    </row>
    <row r="11" spans="1:14" ht="21.75" customHeight="1">
      <c r="A11" s="79"/>
      <c r="B11" s="79"/>
      <c r="C11" s="79"/>
      <c r="D11" s="86"/>
      <c r="E11" s="87"/>
      <c r="F11" s="88"/>
      <c r="G11" s="86"/>
      <c r="H11" s="87"/>
      <c r="I11" s="88"/>
      <c r="J11" s="112"/>
      <c r="K11" s="86"/>
      <c r="L11" s="87"/>
      <c r="M11" s="88"/>
      <c r="N11" s="112"/>
    </row>
    <row r="12" spans="1:14" ht="9.75" customHeight="1">
      <c r="A12" s="79"/>
      <c r="B12" s="79"/>
      <c r="C12" s="79"/>
      <c r="D12" s="103"/>
      <c r="E12" s="104"/>
      <c r="F12" s="105"/>
      <c r="G12" s="103"/>
      <c r="H12" s="104"/>
      <c r="I12" s="105"/>
      <c r="J12" s="113"/>
      <c r="K12" s="86"/>
      <c r="L12" s="87"/>
      <c r="M12" s="88"/>
      <c r="N12" s="113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82</v>
      </c>
      <c r="J13" s="42">
        <f aca="true" t="shared" si="0" ref="J13:J43">((D13+F13)/2-(G13+I13)/2)/((G13+I13)/2)*100</f>
        <v>-2.631578947368421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70</v>
      </c>
      <c r="H14" s="48" t="s">
        <v>0</v>
      </c>
      <c r="I14" s="49">
        <v>76</v>
      </c>
      <c r="J14" s="42">
        <f t="shared" si="0"/>
        <v>-3.4246575342465753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55</v>
      </c>
      <c r="E15" s="49"/>
      <c r="F15" s="49">
        <v>58</v>
      </c>
      <c r="G15" s="47">
        <v>55</v>
      </c>
      <c r="H15" s="49"/>
      <c r="I15" s="49">
        <v>60</v>
      </c>
      <c r="J15" s="42">
        <f t="shared" si="0"/>
        <v>-1.7391304347826086</v>
      </c>
      <c r="K15" s="26">
        <v>48</v>
      </c>
      <c r="L15" s="11" t="s">
        <v>0</v>
      </c>
      <c r="M15" s="11">
        <v>52</v>
      </c>
      <c r="N15" s="42">
        <f t="shared" si="1"/>
        <v>13</v>
      </c>
      <c r="P15" s="18"/>
      <c r="Q15" s="18"/>
      <c r="R15" s="18"/>
    </row>
    <row r="16" spans="1:18" ht="15" customHeight="1">
      <c r="A16" s="35">
        <v>4</v>
      </c>
      <c r="B16" s="36" t="s">
        <v>73</v>
      </c>
      <c r="C16" s="39" t="s">
        <v>3</v>
      </c>
      <c r="D16" s="50">
        <v>47</v>
      </c>
      <c r="E16" s="45" t="s">
        <v>0</v>
      </c>
      <c r="F16" s="46">
        <v>50</v>
      </c>
      <c r="G16" s="50">
        <v>50</v>
      </c>
      <c r="H16" s="45" t="s">
        <v>0</v>
      </c>
      <c r="I16" s="46">
        <v>52</v>
      </c>
      <c r="J16" s="42">
        <f t="shared" si="0"/>
        <v>-4.901960784313726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52</v>
      </c>
      <c r="H17" s="52" t="s">
        <v>0</v>
      </c>
      <c r="I17" s="53">
        <v>57</v>
      </c>
      <c r="J17" s="42">
        <f t="shared" si="0"/>
        <v>3.669724770642202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52</v>
      </c>
      <c r="E18" s="52" t="s">
        <v>0</v>
      </c>
      <c r="F18" s="53">
        <v>55</v>
      </c>
      <c r="G18" s="51">
        <v>50</v>
      </c>
      <c r="H18" s="52" t="s">
        <v>0</v>
      </c>
      <c r="I18" s="53">
        <v>52</v>
      </c>
      <c r="J18" s="42">
        <f t="shared" si="0"/>
        <v>4.901960784313726</v>
      </c>
      <c r="K18" s="27">
        <v>30</v>
      </c>
      <c r="L18" s="12" t="s">
        <v>0</v>
      </c>
      <c r="M18" s="13">
        <v>32</v>
      </c>
      <c r="N18" s="42">
        <f t="shared" si="1"/>
        <v>72.58064516129032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105</v>
      </c>
      <c r="H20" s="14" t="s">
        <v>0</v>
      </c>
      <c r="I20" s="14">
        <v>110</v>
      </c>
      <c r="J20" s="42">
        <f t="shared" si="0"/>
        <v>-4.651162790697675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105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64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160</v>
      </c>
      <c r="E24" s="13" t="s">
        <v>0</v>
      </c>
      <c r="F24" s="14">
        <v>170</v>
      </c>
      <c r="G24" s="15">
        <v>164</v>
      </c>
      <c r="H24" s="13" t="s">
        <v>0</v>
      </c>
      <c r="I24" s="14">
        <v>170</v>
      </c>
      <c r="J24" s="42">
        <f t="shared" si="0"/>
        <v>-1.1976047904191618</v>
      </c>
      <c r="K24" s="15">
        <v>128</v>
      </c>
      <c r="L24" s="13" t="s">
        <v>0</v>
      </c>
      <c r="M24" s="14">
        <v>130</v>
      </c>
      <c r="N24" s="42">
        <f t="shared" si="1"/>
        <v>27.906976744186046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130</v>
      </c>
      <c r="H25" s="13" t="s">
        <v>0</v>
      </c>
      <c r="I25" s="14">
        <v>140</v>
      </c>
      <c r="J25" s="42">
        <f t="shared" si="0"/>
        <v>-4.814814814814815</v>
      </c>
      <c r="K25" s="26">
        <v>122</v>
      </c>
      <c r="L25" s="13" t="s">
        <v>0</v>
      </c>
      <c r="M25" s="14">
        <v>126</v>
      </c>
      <c r="N25" s="42">
        <f t="shared" si="1"/>
        <v>3.6290322580645165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184</v>
      </c>
      <c r="H26" s="13" t="s">
        <v>0</v>
      </c>
      <c r="I26" s="11">
        <v>185</v>
      </c>
      <c r="J26" s="43">
        <f t="shared" si="0"/>
        <v>3.523035230352303</v>
      </c>
      <c r="K26" s="26">
        <v>148</v>
      </c>
      <c r="L26" s="13" t="s">
        <v>0</v>
      </c>
      <c r="M26" s="11">
        <v>150</v>
      </c>
      <c r="N26" s="42">
        <f t="shared" si="1"/>
        <v>28.187919463087248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730</v>
      </c>
      <c r="N27" s="42">
        <f t="shared" si="1"/>
        <v>32.97872340425532</v>
      </c>
      <c r="P27" s="18"/>
      <c r="Q27" s="18"/>
      <c r="R27" s="18"/>
    </row>
    <row r="28" spans="1:18" ht="15" customHeight="1">
      <c r="A28" s="35">
        <v>16</v>
      </c>
      <c r="B28" s="21" t="s">
        <v>70</v>
      </c>
      <c r="C28" s="22" t="s">
        <v>2</v>
      </c>
      <c r="D28" s="15">
        <v>88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45</v>
      </c>
      <c r="H29" s="55" t="s">
        <v>0</v>
      </c>
      <c r="I29" s="57">
        <v>50</v>
      </c>
      <c r="J29" s="42">
        <f t="shared" si="0"/>
        <v>-5.263157894736842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69</v>
      </c>
      <c r="C30" s="19" t="s">
        <v>3</v>
      </c>
      <c r="D30" s="26">
        <v>30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-17.647058823529413</v>
      </c>
      <c r="K30" s="26">
        <v>35</v>
      </c>
      <c r="L30" s="14" t="s">
        <v>0</v>
      </c>
      <c r="M30" s="11">
        <v>40</v>
      </c>
      <c r="N30" s="42">
        <f t="shared" si="2"/>
        <v>-6.666666666666667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130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8</v>
      </c>
      <c r="K32" s="15">
        <v>110</v>
      </c>
      <c r="L32" s="10" t="s">
        <v>0</v>
      </c>
      <c r="M32" s="14">
        <v>120</v>
      </c>
      <c r="N32" s="42">
        <f t="shared" si="2"/>
        <v>17.391304347826086</v>
      </c>
      <c r="P32" s="18"/>
      <c r="Q32" s="18"/>
      <c r="R32" s="18"/>
    </row>
    <row r="33" spans="1:18" ht="11.25" customHeight="1">
      <c r="A33" s="35">
        <v>21</v>
      </c>
      <c r="B33" s="21" t="s">
        <v>71</v>
      </c>
      <c r="C33" s="19" t="s">
        <v>3</v>
      </c>
      <c r="D33" s="15">
        <v>100</v>
      </c>
      <c r="E33" s="14" t="s">
        <v>0</v>
      </c>
      <c r="F33" s="14">
        <v>130</v>
      </c>
      <c r="G33" s="27">
        <v>80</v>
      </c>
      <c r="H33" s="14" t="s">
        <v>0</v>
      </c>
      <c r="I33" s="14">
        <v>120</v>
      </c>
      <c r="J33" s="42">
        <f t="shared" si="0"/>
        <v>15</v>
      </c>
      <c r="K33" s="15">
        <v>100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130</v>
      </c>
      <c r="E34" s="14" t="s">
        <v>0</v>
      </c>
      <c r="F34" s="14">
        <v>150</v>
      </c>
      <c r="G34" s="15">
        <v>110</v>
      </c>
      <c r="H34" s="14" t="s">
        <v>0</v>
      </c>
      <c r="I34" s="14">
        <v>130</v>
      </c>
      <c r="J34" s="42">
        <f t="shared" si="0"/>
        <v>16.666666666666664</v>
      </c>
      <c r="K34" s="15">
        <v>100</v>
      </c>
      <c r="L34" s="14" t="s">
        <v>0</v>
      </c>
      <c r="M34" s="14">
        <v>110</v>
      </c>
      <c r="N34" s="42">
        <f aca="true" t="shared" si="3" ref="N34:N44">((D34+F34)/2-(K34+M34)/2)/((K34+M34)/2)*100</f>
        <v>33.33333333333333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60</v>
      </c>
      <c r="E36" s="10" t="s">
        <v>0</v>
      </c>
      <c r="F36" s="13">
        <v>80</v>
      </c>
      <c r="G36" s="27">
        <v>60</v>
      </c>
      <c r="H36" s="10" t="s">
        <v>0</v>
      </c>
      <c r="I36" s="13">
        <v>80</v>
      </c>
      <c r="J36" s="42">
        <f t="shared" si="0"/>
        <v>0</v>
      </c>
      <c r="K36" s="27">
        <v>45</v>
      </c>
      <c r="L36" s="10" t="s">
        <v>0</v>
      </c>
      <c r="M36" s="13">
        <v>60</v>
      </c>
      <c r="N36" s="42">
        <f t="shared" si="3"/>
        <v>33.33333333333333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30</v>
      </c>
      <c r="H38" s="12" t="s">
        <v>0</v>
      </c>
      <c r="I38" s="13">
        <v>40</v>
      </c>
      <c r="J38" s="42">
        <f t="shared" si="0"/>
        <v>21.428571428571427</v>
      </c>
      <c r="K38" s="27">
        <v>35</v>
      </c>
      <c r="L38" s="10" t="s">
        <v>0</v>
      </c>
      <c r="M38" s="13">
        <v>40</v>
      </c>
      <c r="N38" s="42">
        <f t="shared" si="3"/>
        <v>13.333333333333334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50</v>
      </c>
      <c r="E39" s="10" t="s">
        <v>0</v>
      </c>
      <c r="F39" s="31">
        <v>70</v>
      </c>
      <c r="G39" s="15">
        <v>30</v>
      </c>
      <c r="H39" s="13" t="s">
        <v>0</v>
      </c>
      <c r="I39" s="31">
        <v>50</v>
      </c>
      <c r="J39" s="42">
        <f t="shared" si="0"/>
        <v>50</v>
      </c>
      <c r="K39" s="27">
        <v>40</v>
      </c>
      <c r="L39" s="13" t="s">
        <v>0</v>
      </c>
      <c r="M39" s="13">
        <v>50</v>
      </c>
      <c r="N39" s="42">
        <f t="shared" si="3"/>
        <v>33.33333333333333</v>
      </c>
      <c r="P39" s="18"/>
      <c r="Q39" s="18"/>
      <c r="R39" s="18"/>
    </row>
    <row r="40" spans="1:18" ht="15" customHeight="1">
      <c r="A40" s="35">
        <v>28</v>
      </c>
      <c r="B40" s="21" t="s">
        <v>65</v>
      </c>
      <c r="C40" s="19" t="s">
        <v>3</v>
      </c>
      <c r="D40" s="27">
        <v>40</v>
      </c>
      <c r="E40" s="14" t="s">
        <v>0</v>
      </c>
      <c r="F40" s="13">
        <v>60</v>
      </c>
      <c r="G40" s="43">
        <v>30</v>
      </c>
      <c r="H40" s="10" t="s">
        <v>0</v>
      </c>
      <c r="I40" s="55">
        <v>50</v>
      </c>
      <c r="J40" s="42">
        <f t="shared" si="0"/>
        <v>25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40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25</v>
      </c>
      <c r="K42" s="27">
        <v>40</v>
      </c>
      <c r="L42" s="14" t="s">
        <v>0</v>
      </c>
      <c r="M42" s="13">
        <v>50</v>
      </c>
      <c r="N42" s="42">
        <f t="shared" si="3"/>
        <v>11.11111111111111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60</v>
      </c>
      <c r="E43" s="14" t="s">
        <v>0</v>
      </c>
      <c r="F43" s="13">
        <v>80</v>
      </c>
      <c r="G43" s="15">
        <v>50</v>
      </c>
      <c r="H43" s="34" t="s">
        <v>0</v>
      </c>
      <c r="I43" s="14">
        <v>80</v>
      </c>
      <c r="J43" s="42">
        <f t="shared" si="0"/>
        <v>7.6923076923076925</v>
      </c>
      <c r="K43" s="27">
        <v>40</v>
      </c>
      <c r="L43" s="14" t="s">
        <v>0</v>
      </c>
      <c r="M43" s="13">
        <v>60</v>
      </c>
      <c r="N43" s="42">
        <f t="shared" si="3"/>
        <v>40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70</v>
      </c>
      <c r="G44" s="27">
        <v>70</v>
      </c>
      <c r="H44" s="14" t="s">
        <v>0</v>
      </c>
      <c r="I44" s="28">
        <v>80</v>
      </c>
      <c r="J44" s="42">
        <f>((D44+F44)/2-(G44+I44)/2)/((G44+I44)/2)*100</f>
        <v>-26.666666666666668</v>
      </c>
      <c r="K44" s="27">
        <v>40</v>
      </c>
      <c r="L44" s="13" t="s">
        <v>0</v>
      </c>
      <c r="M44" s="13">
        <v>60</v>
      </c>
      <c r="N44" s="42">
        <f t="shared" si="3"/>
        <v>10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70</v>
      </c>
      <c r="E45" s="14" t="s">
        <v>0</v>
      </c>
      <c r="F45" s="13">
        <v>80</v>
      </c>
      <c r="G45" s="15">
        <v>50</v>
      </c>
      <c r="H45" s="14" t="s">
        <v>0</v>
      </c>
      <c r="I45" s="14">
        <v>80</v>
      </c>
      <c r="J45" s="42">
        <f>((D45+F45)/2-(G45+I45)/2)/((G45+I45)/2)*100</f>
        <v>15.384615384615385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80</v>
      </c>
      <c r="H46" s="14" t="s">
        <v>0</v>
      </c>
      <c r="I46" s="13">
        <v>140</v>
      </c>
      <c r="J46" s="42">
        <f aca="true" t="shared" si="4" ref="J46:J58">((D46+F46)/2-(G46+I46)/2)/((G46+I46)/2)*100</f>
        <v>-40.909090909090914</v>
      </c>
      <c r="K46" s="27">
        <v>90</v>
      </c>
      <c r="L46" s="11" t="s">
        <v>0</v>
      </c>
      <c r="M46" s="13">
        <v>110</v>
      </c>
      <c r="N46" s="42">
        <f>((D46+F46)/2-(K46+M46)/2)/((K46+M46)/2)*100</f>
        <v>-35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-2.857142857142857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11.475409836065573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-2.857142857142857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13.333333333333334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14">
        <v>1400</v>
      </c>
      <c r="J49" s="42">
        <f t="shared" si="4"/>
        <v>-15</v>
      </c>
      <c r="K49" s="15">
        <v>500</v>
      </c>
      <c r="L49" s="14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460</v>
      </c>
      <c r="G52" s="15">
        <v>450</v>
      </c>
      <c r="H52" s="14" t="s">
        <v>0</v>
      </c>
      <c r="I52" s="14">
        <v>500</v>
      </c>
      <c r="J52" s="42">
        <f t="shared" si="4"/>
        <v>-7.368421052631578</v>
      </c>
      <c r="K52" s="15">
        <v>400</v>
      </c>
      <c r="L52" s="14" t="s">
        <v>0</v>
      </c>
      <c r="M52" s="14">
        <v>450</v>
      </c>
      <c r="N52" s="42">
        <f t="shared" si="5"/>
        <v>3.5294117647058822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280</v>
      </c>
      <c r="H53" s="10" t="s">
        <v>0</v>
      </c>
      <c r="I53" s="14">
        <v>300</v>
      </c>
      <c r="J53" s="42">
        <f t="shared" si="4"/>
        <v>1.7241379310344827</v>
      </c>
      <c r="K53" s="15">
        <v>280</v>
      </c>
      <c r="L53" s="10" t="s">
        <v>0</v>
      </c>
      <c r="M53" s="14">
        <v>300</v>
      </c>
      <c r="N53" s="42">
        <f t="shared" si="5"/>
        <v>1.7241379310344827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180</v>
      </c>
      <c r="H54" s="10" t="s">
        <v>0</v>
      </c>
      <c r="I54" s="14">
        <v>185</v>
      </c>
      <c r="J54" s="42">
        <f t="shared" si="4"/>
        <v>-6.8493150684931505</v>
      </c>
      <c r="K54" s="15">
        <v>155</v>
      </c>
      <c r="L54" s="10" t="s">
        <v>0</v>
      </c>
      <c r="M54" s="14">
        <v>160</v>
      </c>
      <c r="N54" s="42">
        <f t="shared" si="5"/>
        <v>7.936507936507936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45</v>
      </c>
      <c r="E56" s="10" t="s">
        <v>0</v>
      </c>
      <c r="F56" s="14">
        <v>48</v>
      </c>
      <c r="G56" s="15">
        <v>40</v>
      </c>
      <c r="H56" s="10" t="s">
        <v>0</v>
      </c>
      <c r="I56" s="14">
        <v>42</v>
      </c>
      <c r="J56" s="42">
        <f t="shared" si="4"/>
        <v>13.414634146341465</v>
      </c>
      <c r="K56" s="15">
        <v>35</v>
      </c>
      <c r="L56" s="10" t="s">
        <v>0</v>
      </c>
      <c r="M56" s="14">
        <v>40</v>
      </c>
      <c r="N56" s="42">
        <f t="shared" si="5"/>
        <v>24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7" t="s">
        <v>81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5" ht="17.25" customHeight="1">
      <c r="A61" s="99" t="s">
        <v>27</v>
      </c>
      <c r="B61" s="100"/>
      <c r="C61" s="100"/>
      <c r="D61" s="100"/>
      <c r="E61" s="100"/>
      <c r="F61" s="101"/>
      <c r="G61" s="117" t="s">
        <v>26</v>
      </c>
      <c r="H61" s="118"/>
      <c r="I61" s="118"/>
      <c r="J61" s="118"/>
      <c r="K61" s="118"/>
      <c r="L61" s="118"/>
      <c r="M61" s="118"/>
      <c r="N61" s="119"/>
      <c r="O61" s="16"/>
    </row>
    <row r="62" spans="1:14" ht="19.5" customHeight="1">
      <c r="A62" s="115" t="s">
        <v>10</v>
      </c>
      <c r="B62" s="115"/>
      <c r="C62" s="102" t="s">
        <v>8</v>
      </c>
      <c r="D62" s="102"/>
      <c r="E62" s="102"/>
      <c r="F62" s="102"/>
      <c r="G62" s="108" t="s">
        <v>10</v>
      </c>
      <c r="H62" s="109"/>
      <c r="I62" s="109"/>
      <c r="J62" s="110"/>
      <c r="K62" s="106" t="s">
        <v>9</v>
      </c>
      <c r="L62" s="106"/>
      <c r="M62" s="106"/>
      <c r="N62" s="106"/>
    </row>
    <row r="63" spans="1:14" ht="36.75" customHeight="1">
      <c r="A63" s="96" t="s">
        <v>90</v>
      </c>
      <c r="B63" s="97"/>
      <c r="C63" s="62" t="s">
        <v>94</v>
      </c>
      <c r="D63" s="63"/>
      <c r="E63" s="63"/>
      <c r="F63" s="64"/>
      <c r="G63" s="80" t="s">
        <v>80</v>
      </c>
      <c r="H63" s="81"/>
      <c r="I63" s="81"/>
      <c r="J63" s="82"/>
      <c r="K63" s="62" t="s">
        <v>74</v>
      </c>
      <c r="L63" s="63"/>
      <c r="M63" s="63"/>
      <c r="N63" s="64"/>
    </row>
    <row r="64" spans="1:14" ht="37.5" customHeight="1">
      <c r="A64" s="77" t="s">
        <v>91</v>
      </c>
      <c r="B64" s="78"/>
      <c r="C64" s="62" t="s">
        <v>76</v>
      </c>
      <c r="D64" s="63"/>
      <c r="E64" s="63"/>
      <c r="F64" s="64"/>
      <c r="G64" s="65" t="s">
        <v>79</v>
      </c>
      <c r="H64" s="66"/>
      <c r="I64" s="66"/>
      <c r="J64" s="67"/>
      <c r="K64" s="62" t="s">
        <v>74</v>
      </c>
      <c r="L64" s="63"/>
      <c r="M64" s="63"/>
      <c r="N64" s="64"/>
    </row>
    <row r="65" spans="1:14" ht="47.25" customHeight="1" hidden="1">
      <c r="A65" s="70" t="s">
        <v>52</v>
      </c>
      <c r="B65" s="70"/>
      <c r="C65" s="74" t="s">
        <v>63</v>
      </c>
      <c r="D65" s="74"/>
      <c r="E65" s="74"/>
      <c r="F65" s="74"/>
      <c r="G65" s="60" t="s">
        <v>51</v>
      </c>
      <c r="H65" s="60"/>
      <c r="I65" s="60"/>
      <c r="J65" s="60"/>
      <c r="K65" s="73" t="s">
        <v>50</v>
      </c>
      <c r="L65" s="73"/>
      <c r="M65" s="73"/>
      <c r="N65" s="73"/>
    </row>
    <row r="66" spans="1:14" ht="48.75" customHeight="1" hidden="1">
      <c r="A66" s="70"/>
      <c r="B66" s="70"/>
      <c r="C66" s="74" t="s">
        <v>63</v>
      </c>
      <c r="D66" s="74"/>
      <c r="E66" s="74"/>
      <c r="F66" s="74"/>
      <c r="G66" s="60"/>
      <c r="H66" s="60"/>
      <c r="I66" s="60"/>
      <c r="J66" s="60"/>
      <c r="K66" s="73"/>
      <c r="L66" s="73"/>
      <c r="M66" s="73"/>
      <c r="N66" s="73"/>
    </row>
    <row r="67" spans="1:14" ht="3.75" customHeight="1" hidden="1">
      <c r="A67" s="70"/>
      <c r="B67" s="70"/>
      <c r="C67" s="74" t="s">
        <v>63</v>
      </c>
      <c r="D67" s="74"/>
      <c r="E67" s="74"/>
      <c r="F67" s="74"/>
      <c r="G67" s="60" t="s">
        <v>48</v>
      </c>
      <c r="H67" s="60"/>
      <c r="I67" s="60"/>
      <c r="J67" s="60"/>
      <c r="K67" s="73" t="s">
        <v>49</v>
      </c>
      <c r="L67" s="73"/>
      <c r="M67" s="73"/>
      <c r="N67" s="73"/>
    </row>
    <row r="68" spans="1:14" ht="34.5" customHeight="1">
      <c r="A68" s="77" t="s">
        <v>95</v>
      </c>
      <c r="B68" s="78"/>
      <c r="C68" s="62" t="s">
        <v>94</v>
      </c>
      <c r="D68" s="63"/>
      <c r="E68" s="63"/>
      <c r="F68" s="64"/>
      <c r="G68" s="65" t="s">
        <v>93</v>
      </c>
      <c r="H68" s="66"/>
      <c r="I68" s="66"/>
      <c r="J68" s="67"/>
      <c r="K68" s="65" t="s">
        <v>93</v>
      </c>
      <c r="L68" s="66"/>
      <c r="M68" s="66"/>
      <c r="N68" s="67"/>
    </row>
    <row r="69" spans="1:14" ht="34.5" customHeight="1">
      <c r="A69" s="61" t="s">
        <v>92</v>
      </c>
      <c r="B69" s="61"/>
      <c r="C69" s="62" t="s">
        <v>94</v>
      </c>
      <c r="D69" s="63"/>
      <c r="E69" s="63"/>
      <c r="F69" s="64"/>
      <c r="G69" s="65" t="s">
        <v>93</v>
      </c>
      <c r="H69" s="66"/>
      <c r="I69" s="66"/>
      <c r="J69" s="67"/>
      <c r="K69" s="65" t="s">
        <v>93</v>
      </c>
      <c r="L69" s="66"/>
      <c r="M69" s="66"/>
      <c r="N69" s="67"/>
    </row>
    <row r="70" spans="1:14" ht="34.5" customHeight="1">
      <c r="A70" s="61" t="s">
        <v>96</v>
      </c>
      <c r="B70" s="61"/>
      <c r="C70" s="62" t="s">
        <v>94</v>
      </c>
      <c r="D70" s="63"/>
      <c r="E70" s="63"/>
      <c r="F70" s="64"/>
      <c r="G70" s="65" t="s">
        <v>93</v>
      </c>
      <c r="H70" s="66"/>
      <c r="I70" s="66"/>
      <c r="J70" s="67"/>
      <c r="K70" s="65" t="s">
        <v>93</v>
      </c>
      <c r="L70" s="66"/>
      <c r="M70" s="66"/>
      <c r="N70" s="67"/>
    </row>
    <row r="71" spans="1:14" ht="39" customHeight="1">
      <c r="A71" s="96" t="s">
        <v>97</v>
      </c>
      <c r="B71" s="120"/>
      <c r="C71" s="62" t="s">
        <v>76</v>
      </c>
      <c r="D71" s="63"/>
      <c r="E71" s="63"/>
      <c r="F71" s="64"/>
      <c r="G71" s="65" t="s">
        <v>93</v>
      </c>
      <c r="H71" s="66"/>
      <c r="I71" s="66"/>
      <c r="J71" s="67"/>
      <c r="K71" s="65" t="s">
        <v>93</v>
      </c>
      <c r="L71" s="66"/>
      <c r="M71" s="66"/>
      <c r="N71" s="67"/>
    </row>
    <row r="72" spans="1:14" ht="25.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1:14" ht="32.25" customHeight="1">
      <c r="K73" s="71"/>
      <c r="L73" s="71"/>
      <c r="M73" s="71"/>
      <c r="N73" s="71"/>
    </row>
    <row r="74" spans="11:14" ht="18" customHeight="1">
      <c r="K74" s="71" t="s">
        <v>82</v>
      </c>
      <c r="L74" s="71"/>
      <c r="M74" s="71"/>
      <c r="N74" s="71"/>
    </row>
    <row r="75" spans="11:14" ht="15.75" customHeight="1">
      <c r="K75" s="68" t="s">
        <v>78</v>
      </c>
      <c r="L75" s="69"/>
      <c r="M75" s="69"/>
      <c r="N75" s="69"/>
    </row>
    <row r="76" spans="11:14" ht="15.75" customHeight="1">
      <c r="K76" s="71" t="s">
        <v>66</v>
      </c>
      <c r="L76" s="71"/>
      <c r="M76" s="71"/>
      <c r="N76" s="71"/>
    </row>
    <row r="77" spans="11:14" ht="13.5">
      <c r="K77" s="72" t="s">
        <v>77</v>
      </c>
      <c r="L77" s="72"/>
      <c r="M77" s="72"/>
      <c r="N77" s="72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1"/>
      <c r="L78" s="71"/>
      <c r="M78" s="71"/>
      <c r="N78" s="71"/>
    </row>
    <row r="79" spans="1:14" ht="15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72"/>
      <c r="L79" s="72"/>
      <c r="M79" s="72"/>
      <c r="N79" s="72"/>
    </row>
    <row r="82" spans="13:16" ht="13.5">
      <c r="M82" s="41"/>
      <c r="N82"/>
      <c r="O82"/>
      <c r="P82"/>
    </row>
    <row r="83" spans="13:16" ht="15.75">
      <c r="M83" s="68"/>
      <c r="N83" s="69"/>
      <c r="O83" s="69"/>
      <c r="P83" s="69"/>
    </row>
    <row r="84" spans="13:16" ht="15.75">
      <c r="M84" s="71"/>
      <c r="N84" s="71"/>
      <c r="O84" s="71"/>
      <c r="P84" s="71"/>
    </row>
    <row r="85" spans="13:16" ht="13.5">
      <c r="M85" s="72"/>
      <c r="N85" s="72"/>
      <c r="O85" s="72"/>
      <c r="P85" s="72"/>
    </row>
    <row r="86" spans="13:16" ht="15.75">
      <c r="M86" s="68"/>
      <c r="N86" s="69"/>
      <c r="O86" s="69"/>
      <c r="P86" s="69"/>
    </row>
    <row r="87" spans="13:16" ht="15.75">
      <c r="M87" s="71"/>
      <c r="N87" s="71"/>
      <c r="O87" s="71"/>
      <c r="P87" s="71"/>
    </row>
    <row r="88" spans="13:16" ht="13.5">
      <c r="M88" s="72"/>
      <c r="N88" s="72"/>
      <c r="O88" s="72"/>
      <c r="P88" s="72"/>
    </row>
    <row r="89" spans="13:16" ht="15.75">
      <c r="M89" s="71"/>
      <c r="N89" s="71"/>
      <c r="O89" s="71"/>
      <c r="P89" s="71"/>
    </row>
  </sheetData>
  <sheetProtection/>
  <mergeCells count="75">
    <mergeCell ref="J9:N9"/>
    <mergeCell ref="G61:N61"/>
    <mergeCell ref="K62:N62"/>
    <mergeCell ref="A60:N60"/>
    <mergeCell ref="D10:F12"/>
    <mergeCell ref="G62:J62"/>
    <mergeCell ref="J10:J12"/>
    <mergeCell ref="N10:N12"/>
    <mergeCell ref="C10:C12"/>
    <mergeCell ref="A62:B62"/>
    <mergeCell ref="M87:P87"/>
    <mergeCell ref="M85:P85"/>
    <mergeCell ref="M86:P86"/>
    <mergeCell ref="A79:J79"/>
    <mergeCell ref="B10:B12"/>
    <mergeCell ref="K64:N64"/>
    <mergeCell ref="C64:F64"/>
    <mergeCell ref="A61:F61"/>
    <mergeCell ref="C62:F62"/>
    <mergeCell ref="G10:I12"/>
    <mergeCell ref="M89:P89"/>
    <mergeCell ref="M83:P83"/>
    <mergeCell ref="M84:P84"/>
    <mergeCell ref="K79:N79"/>
    <mergeCell ref="M88:P88"/>
    <mergeCell ref="A63:B63"/>
    <mergeCell ref="A68:B68"/>
    <mergeCell ref="C68:F68"/>
    <mergeCell ref="C66:F66"/>
    <mergeCell ref="K76:N76"/>
    <mergeCell ref="A1:N1"/>
    <mergeCell ref="A2:N2"/>
    <mergeCell ref="A3:N3"/>
    <mergeCell ref="A4:N4"/>
    <mergeCell ref="K7:N7"/>
    <mergeCell ref="A5:N5"/>
    <mergeCell ref="A7:F7"/>
    <mergeCell ref="A8:N8"/>
    <mergeCell ref="A64:B64"/>
    <mergeCell ref="G64:J64"/>
    <mergeCell ref="K67:N67"/>
    <mergeCell ref="A10:A12"/>
    <mergeCell ref="C63:F63"/>
    <mergeCell ref="G63:J63"/>
    <mergeCell ref="K63:N63"/>
    <mergeCell ref="K10:M12"/>
    <mergeCell ref="K78:N78"/>
    <mergeCell ref="K77:N77"/>
    <mergeCell ref="K65:N65"/>
    <mergeCell ref="C67:F67"/>
    <mergeCell ref="C65:F65"/>
    <mergeCell ref="A72:N72"/>
    <mergeCell ref="G68:J68"/>
    <mergeCell ref="K68:N68"/>
    <mergeCell ref="A66:B66"/>
    <mergeCell ref="A67:B67"/>
    <mergeCell ref="G70:J70"/>
    <mergeCell ref="K70:N70"/>
    <mergeCell ref="K75:N75"/>
    <mergeCell ref="A65:B65"/>
    <mergeCell ref="K74:N74"/>
    <mergeCell ref="K73:N73"/>
    <mergeCell ref="K66:N66"/>
    <mergeCell ref="A71:B71"/>
    <mergeCell ref="C71:F71"/>
    <mergeCell ref="G71:J71"/>
    <mergeCell ref="K71:N71"/>
    <mergeCell ref="A69:B69"/>
    <mergeCell ref="C69:F69"/>
    <mergeCell ref="G69:J69"/>
    <mergeCell ref="K69:N69"/>
    <mergeCell ref="A70:B70"/>
    <mergeCell ref="C70:F7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2022-09-21T06:46:35Z</cp:lastPrinted>
  <dcterms:created xsi:type="dcterms:W3CDTF">2007-06-24T07:34:26Z</dcterms:created>
  <dcterms:modified xsi:type="dcterms:W3CDTF">2022-09-21T06:48:08Z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