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<sst xmlns="http://schemas.openxmlformats.org/spreadsheetml/2006/main" count="278" uniqueCount="93">
  <si>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</si>
  <si>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</si>
  <si>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</si>
  <si>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</si>
  <si>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</si>
  <si>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</si>
  <si>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</si>
  <si>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</si>
  <si>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</si>
  <si>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</si>
  <si>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</si>
  <si>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</si>
  <si>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</si>
  <si>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</si>
  <si>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</si>
  <si>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</si>
  <si>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</si>
  <si>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</si>
  <si>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</si>
  <si>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</si>
  <si>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</si>
  <si>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</si>
  <si>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</si>
  <si>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</si>
  <si>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</si>
  <si>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</si>
  <si>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</si>
  <si>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</si>
  <si>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</si>
  <si>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</si>
  <si>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</si>
  <si>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</si>
  <si>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</si>
  <si>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</si>
  <si>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</si>
  <si>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</si>
  <si>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</si>
  <si>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</si>
  <si>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</si>
  <si>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</si>
  <si>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</si>
  <si>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</si>
  <si>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</si>
  <si>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</si>
  <si>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</si>
  <si>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</si>
  <si>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</si>
  <si>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</si>
  <si>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</si>
  <si>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</si>
  <si>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</si>
  <si>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</si>
  <si>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</si>
  <si>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</si>
  <si>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</si>
  <si>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</si>
  <si>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</si>
  <si>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</si>
  <si>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</si>
  <si>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</si>
  <si>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</si>
  <si>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</si>
  <si>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</si>
  <si>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</si>
  <si>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</si>
  <si>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</si>
  <si>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</si>
  <si>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</si>
  <si>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</si>
  <si>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</si>
  <si>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</si>
  <si>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আদা (মায়ানমার)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</si>
  <si>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</si>
  <si>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</si>
  <si>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</si>
  <si>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</si>
  <si>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</si>
  <si>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</si>
  <si>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</si>
  <si>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স্মারক নং-১২.০২.০০০০.০১৯.১৬.০০১.২0-439</t>
  </si>
  <si>
    <t>তারিখঃ 26/09/২০২2 খ্রিঃ।</t>
  </si>
  <si>
    <r>
      <t>আজকের
26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</si>
  <si>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26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</si>
  <si>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(26/09/২০২2) তারিখের সাথে গত  বছরের (26/০9/২০২১) তারিখের  বাজারদরের হ্রাস/বৃদ্ধি (%)</t>
  </si>
  <si>
    <t>গত 25/09/২০২2 খ্রিঃ তারিখের তুলনায় আজ 26/09/2022 খ্রিঃ তারিখে যে সকল পণ্যের খুচরা বাজার মূল্য হ্রাস/বৃদ্ধি পেয়েছে তার বিবরণঃ</t>
  </si>
  <si>
    <t xml:space="preserve">     26/০9/২০২২</t>
  </si>
  <si>
    <r>
      <t>গত মাসের</t>
    </r>
    <r>
      <rPr>
        <sz val="11"/>
        <color indexed="10"/>
        <rFont val="NikoshBAN"/>
        <family val="0"/>
      </rPr>
      <t xml:space="preserve">
25/08/2022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</si>
  <si>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(26/09/২০২2) তারিখের সাথে গত  মাসের (25/08/২০২2)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</si>
  <si>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০১। তেলঃ পাম/পাম সুপার (খোলা)।</t>
  </si>
  <si>
    <t>০২। সবজিঃ বেগুন, শসা ও উচ্ছে/করল্লা।</t>
  </si>
  <si>
    <t>০১। মসলাঃ রসুন ও আদা (চায়না)।</t>
  </si>
  <si>
    <t>০২। সবজিঃ পটল।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</si>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</sst>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9" fillId="33" borderId="10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320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37.5</c:v>
                </c:pt>
                <c:pt idx="2">
                  <c:v>27.27272727272727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9.090909090909092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40</c:v>
                </c:pt>
                <c:pt idx="10">
                  <c:v>-30.76923076923077</c:v>
                </c:pt>
                <c:pt idx="11">
                  <c:v>0</c:v>
                </c:pt>
                <c:pt idx="12">
                  <c:v>-51.85185185185185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-1.1363636363636365</c:v>
                </c:pt>
                <c:pt idx="19">
                  <c:v>-3.278688524590164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5631209"/>
        <c:axId val="52245426"/>
      </c:bar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320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37.5</c:v>
                </c:pt>
                <c:pt idx="2">
                  <c:v>27.27272727272727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9.090909090909092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40</c:v>
                </c:pt>
                <c:pt idx="10">
                  <c:v>-30.76923076923077</c:v>
                </c:pt>
                <c:pt idx="11">
                  <c:v>0</c:v>
                </c:pt>
                <c:pt idx="12">
                  <c:v>-51.85185185185185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-1.1363636363636365</c:v>
                </c:pt>
                <c:pt idx="19">
                  <c:v>-3.278688524590164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46787"/>
        <c:axId val="4021084"/>
      </c:bar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320</c:v>
                </c:pt>
                <c:pt idx="20">
                  <c:v>160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26/09/২০২2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54.55</c:v>
                  </c:pt>
                  <c:pt idx="1">
                    <c:v>0.00</c:v>
                  </c:pt>
                  <c:pt idx="2">
                    <c:v>27.27</c:v>
                  </c:pt>
                  <c:pt idx="3">
                    <c:v>0.00</c:v>
                  </c:pt>
                  <c:pt idx="4">
                    <c:v>21.43</c:v>
                  </c:pt>
                  <c:pt idx="5">
                    <c:v>33.33</c:v>
                  </c:pt>
                  <c:pt idx="6">
                    <c:v>29.41</c:v>
                  </c:pt>
                  <c:pt idx="7">
                    <c:v>20.00</c:v>
                  </c:pt>
                  <c:pt idx="8">
                    <c:v>37.50</c:v>
                  </c:pt>
                  <c:pt idx="9">
                    <c:v>16.67</c:v>
                  </c:pt>
                  <c:pt idx="10">
                    <c:v>-35.71</c:v>
                  </c:pt>
                  <c:pt idx="11">
                    <c:v>0.00</c:v>
                  </c:pt>
                  <c:pt idx="12">
                    <c:v>-35.00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-10.53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-8.42</c:v>
                  </c:pt>
                  <c:pt idx="19">
                    <c:v>7.27</c:v>
                  </c:pt>
                  <c:pt idx="20">
                    <c:v>-2.86</c:v>
                  </c:pt>
                  <c:pt idx="21">
                    <c:v>8.26</c:v>
                  </c:pt>
                  <c:pt idx="22">
                    <c:v>19.23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37.5</c:v>
                </c:pt>
                <c:pt idx="2">
                  <c:v>27.27272727272727</c:v>
                </c:pt>
                <c:pt idx="3">
                  <c:v>11.11111111111111</c:v>
                </c:pt>
                <c:pt idx="4">
                  <c:v>13.333333333333334</c:v>
                </c:pt>
                <c:pt idx="5">
                  <c:v>9.090909090909092</c:v>
                </c:pt>
                <c:pt idx="6">
                  <c:v>0</c:v>
                </c:pt>
                <c:pt idx="7">
                  <c:v>20</c:v>
                </c:pt>
                <c:pt idx="8">
                  <c:v>22.22222222222222</c:v>
                </c:pt>
                <c:pt idx="9">
                  <c:v>40</c:v>
                </c:pt>
                <c:pt idx="10">
                  <c:v>-30.76923076923077</c:v>
                </c:pt>
                <c:pt idx="11">
                  <c:v>0</c:v>
                </c:pt>
                <c:pt idx="12">
                  <c:v>-51.85185185185185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-1.1363636363636365</c:v>
                </c:pt>
                <c:pt idx="19">
                  <c:v>-3.278688524590164</c:v>
                </c:pt>
                <c:pt idx="20">
                  <c:v>7.936507936507936</c:v>
                </c:pt>
                <c:pt idx="21">
                  <c:v>12.380952380952381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6189757"/>
        <c:axId val="57272358"/>
      </c:bar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67</xdr:row>
      <xdr:rowOff>47625</xdr:rowOff>
    </xdr:from>
    <xdr:to>
      <xdr:col>13</xdr:col>
      <xdr:colOff>781050</xdr:colOff>
      <xdr:row>68</xdr:row>
      <xdr:rowOff>19050</xdr:rowOff>
    </xdr:to>
    <xdr:pic>
      <xdr:nvPicPr>
        <xdr:cNvPr id="2" name="Picture 1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6396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67</xdr:row>
      <xdr:rowOff>57150</xdr:rowOff>
    </xdr:from>
    <xdr:to>
      <xdr:col>14</xdr:col>
      <xdr:colOff>9525</xdr:colOff>
      <xdr:row>68</xdr:row>
      <xdr:rowOff>9525</xdr:rowOff>
    </xdr:to>
    <xdr:pic>
      <xdr:nvPicPr>
        <xdr:cNvPr id="3" name="Picture 27700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2649200"/>
          <a:ext cx="1657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58">
      <selection activeCell="K64" sqref="K64:N64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1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3.5" customHeight="1">
      <c r="A5" s="97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8" t="s">
        <v>79</v>
      </c>
      <c r="B7" s="98"/>
      <c r="C7" s="98"/>
      <c r="D7" s="98"/>
      <c r="E7" s="98"/>
      <c r="F7" s="98"/>
      <c r="H7" s="1"/>
      <c r="I7" s="1"/>
      <c r="J7" s="1"/>
      <c r="K7" s="96" t="s">
        <v>80</v>
      </c>
      <c r="L7" s="96"/>
      <c r="M7" s="96"/>
      <c r="N7" s="96"/>
    </row>
    <row r="8" spans="1:14" ht="15" customHeight="1">
      <c r="A8" s="80" t="s">
        <v>44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9" t="s">
        <v>43</v>
      </c>
      <c r="K9" s="79"/>
      <c r="L9" s="79"/>
      <c r="M9" s="79"/>
      <c r="N9" s="79"/>
    </row>
    <row r="10" spans="1:14" ht="27" customHeight="1">
      <c r="A10" s="84" t="s">
        <v>4</v>
      </c>
      <c r="B10" s="84" t="s">
        <v>10</v>
      </c>
      <c r="C10" s="84" t="s">
        <v>1</v>
      </c>
      <c r="D10" s="65" t="s">
        <v>81</v>
      </c>
      <c r="E10" s="66"/>
      <c r="F10" s="67"/>
      <c r="G10" s="65" t="s">
        <v>86</v>
      </c>
      <c r="H10" s="66"/>
      <c r="I10" s="67"/>
      <c r="J10" s="110" t="s">
        <v>87</v>
      </c>
      <c r="K10" s="65" t="s">
        <v>82</v>
      </c>
      <c r="L10" s="66"/>
      <c r="M10" s="67"/>
      <c r="N10" s="110" t="s">
        <v>83</v>
      </c>
    </row>
    <row r="11" spans="1:14" ht="21.75" customHeight="1">
      <c r="A11" s="84"/>
      <c r="B11" s="84"/>
      <c r="C11" s="84"/>
      <c r="D11" s="68"/>
      <c r="E11" s="69"/>
      <c r="F11" s="70"/>
      <c r="G11" s="68"/>
      <c r="H11" s="69"/>
      <c r="I11" s="70"/>
      <c r="J11" s="111"/>
      <c r="K11" s="68"/>
      <c r="L11" s="69"/>
      <c r="M11" s="70"/>
      <c r="N11" s="111"/>
    </row>
    <row r="12" spans="1:14" ht="9.75" customHeight="1">
      <c r="A12" s="84"/>
      <c r="B12" s="84"/>
      <c r="C12" s="84"/>
      <c r="D12" s="71"/>
      <c r="E12" s="72"/>
      <c r="F12" s="73"/>
      <c r="G12" s="71"/>
      <c r="H12" s="72"/>
      <c r="I12" s="73"/>
      <c r="J12" s="112"/>
      <c r="K12" s="68"/>
      <c r="L12" s="69"/>
      <c r="M12" s="70"/>
      <c r="N12" s="112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-1.3333333333333335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68</v>
      </c>
      <c r="H14" s="48" t="s">
        <v>0</v>
      </c>
      <c r="I14" s="49">
        <v>75</v>
      </c>
      <c r="J14" s="42">
        <f t="shared" si="0"/>
        <v>-1.3986013986013985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55</v>
      </c>
      <c r="E15" s="49"/>
      <c r="F15" s="49">
        <v>58</v>
      </c>
      <c r="G15" s="47">
        <v>55</v>
      </c>
      <c r="H15" s="49"/>
      <c r="I15" s="49">
        <v>60</v>
      </c>
      <c r="J15" s="42">
        <f t="shared" si="0"/>
        <v>-1.7391304347826086</v>
      </c>
      <c r="K15" s="26">
        <v>48</v>
      </c>
      <c r="L15" s="11" t="s">
        <v>0</v>
      </c>
      <c r="M15" s="11">
        <v>52</v>
      </c>
      <c r="N15" s="42">
        <f t="shared" si="1"/>
        <v>13</v>
      </c>
      <c r="P15" s="18"/>
      <c r="Q15" s="18"/>
      <c r="R15" s="18"/>
    </row>
    <row r="16" spans="1:18" ht="15" customHeight="1">
      <c r="A16" s="35">
        <v>4</v>
      </c>
      <c r="B16" s="36" t="s">
        <v>73</v>
      </c>
      <c r="C16" s="39" t="s">
        <v>3</v>
      </c>
      <c r="D16" s="50">
        <v>47</v>
      </c>
      <c r="E16" s="45" t="s">
        <v>0</v>
      </c>
      <c r="F16" s="46">
        <v>50</v>
      </c>
      <c r="G16" s="50">
        <v>48</v>
      </c>
      <c r="H16" s="45" t="s">
        <v>0</v>
      </c>
      <c r="I16" s="46">
        <v>52</v>
      </c>
      <c r="J16" s="42">
        <f t="shared" si="0"/>
        <v>-3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55</v>
      </c>
      <c r="H17" s="52" t="s">
        <v>0</v>
      </c>
      <c r="I17" s="53">
        <v>58</v>
      </c>
      <c r="J17" s="42">
        <f t="shared" si="0"/>
        <v>0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52</v>
      </c>
      <c r="E18" s="52" t="s">
        <v>0</v>
      </c>
      <c r="F18" s="53">
        <v>55</v>
      </c>
      <c r="G18" s="51">
        <v>48</v>
      </c>
      <c r="H18" s="52" t="s">
        <v>0</v>
      </c>
      <c r="I18" s="53">
        <v>52</v>
      </c>
      <c r="J18" s="42">
        <f t="shared" si="0"/>
        <v>7.000000000000001</v>
      </c>
      <c r="K18" s="27">
        <v>30</v>
      </c>
      <c r="L18" s="12" t="s">
        <v>0</v>
      </c>
      <c r="M18" s="13">
        <v>32</v>
      </c>
      <c r="N18" s="42">
        <f t="shared" si="1"/>
        <v>72.58064516129032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105</v>
      </c>
      <c r="H20" s="14" t="s">
        <v>0</v>
      </c>
      <c r="I20" s="14">
        <v>110</v>
      </c>
      <c r="J20" s="42">
        <f t="shared" si="0"/>
        <v>-4.651162790697675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105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64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158</v>
      </c>
      <c r="E24" s="13" t="s">
        <v>0</v>
      </c>
      <c r="F24" s="14">
        <v>168</v>
      </c>
      <c r="G24" s="15">
        <v>170</v>
      </c>
      <c r="H24" s="13" t="s">
        <v>0</v>
      </c>
      <c r="I24" s="14">
        <v>175</v>
      </c>
      <c r="J24" s="42">
        <f t="shared" si="0"/>
        <v>-5.507246376811594</v>
      </c>
      <c r="K24" s="15">
        <v>128</v>
      </c>
      <c r="L24" s="13" t="s">
        <v>0</v>
      </c>
      <c r="M24" s="14">
        <v>130</v>
      </c>
      <c r="N24" s="42">
        <f t="shared" si="1"/>
        <v>26.356589147286826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120</v>
      </c>
      <c r="E25" s="13" t="s">
        <v>0</v>
      </c>
      <c r="F25" s="14">
        <v>135</v>
      </c>
      <c r="G25" s="26">
        <v>135</v>
      </c>
      <c r="H25" s="13" t="s">
        <v>0</v>
      </c>
      <c r="I25" s="14">
        <v>145</v>
      </c>
      <c r="J25" s="42">
        <f t="shared" si="0"/>
        <v>-8.928571428571429</v>
      </c>
      <c r="K25" s="26">
        <v>121</v>
      </c>
      <c r="L25" s="13" t="s">
        <v>0</v>
      </c>
      <c r="M25" s="14">
        <v>125</v>
      </c>
      <c r="N25" s="42">
        <f t="shared" si="1"/>
        <v>3.6585365853658534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184</v>
      </c>
      <c r="H26" s="13" t="s">
        <v>0</v>
      </c>
      <c r="I26" s="11">
        <v>185</v>
      </c>
      <c r="J26" s="43">
        <f t="shared" si="0"/>
        <v>3.523035230352303</v>
      </c>
      <c r="K26" s="26">
        <v>148</v>
      </c>
      <c r="L26" s="13" t="s">
        <v>0</v>
      </c>
      <c r="M26" s="11">
        <v>155</v>
      </c>
      <c r="N26" s="42">
        <f t="shared" si="1"/>
        <v>26.072607260726073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730</v>
      </c>
      <c r="N27" s="42">
        <f t="shared" si="1"/>
        <v>32.97872340425532</v>
      </c>
      <c r="P27" s="18"/>
      <c r="Q27" s="18"/>
      <c r="R27" s="18"/>
    </row>
    <row r="28" spans="1:18" ht="15" customHeight="1">
      <c r="A28" s="35">
        <v>16</v>
      </c>
      <c r="B28" s="21" t="s">
        <v>70</v>
      </c>
      <c r="C28" s="22" t="s">
        <v>2</v>
      </c>
      <c r="D28" s="15">
        <v>88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69</v>
      </c>
      <c r="C30" s="19" t="s">
        <v>3</v>
      </c>
      <c r="D30" s="26">
        <v>30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-17.647058823529413</v>
      </c>
      <c r="K30" s="26">
        <v>40</v>
      </c>
      <c r="L30" s="14" t="s">
        <v>0</v>
      </c>
      <c r="M30" s="11">
        <v>45</v>
      </c>
      <c r="N30" s="42">
        <f t="shared" si="2"/>
        <v>-17.647058823529413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8.333333333333332</v>
      </c>
      <c r="K32" s="15">
        <v>110</v>
      </c>
      <c r="L32" s="10" t="s">
        <v>0</v>
      </c>
      <c r="M32" s="14">
        <v>120</v>
      </c>
      <c r="N32" s="42">
        <f t="shared" si="2"/>
        <v>13.043478260869565</v>
      </c>
      <c r="P32" s="18"/>
      <c r="Q32" s="18"/>
      <c r="R32" s="18"/>
    </row>
    <row r="33" spans="1:18" ht="11.25" customHeight="1">
      <c r="A33" s="35">
        <v>21</v>
      </c>
      <c r="B33" s="21" t="s">
        <v>71</v>
      </c>
      <c r="C33" s="19" t="s">
        <v>3</v>
      </c>
      <c r="D33" s="15">
        <v>110</v>
      </c>
      <c r="E33" s="14" t="s">
        <v>0</v>
      </c>
      <c r="F33" s="14">
        <v>140</v>
      </c>
      <c r="G33" s="27">
        <v>80</v>
      </c>
      <c r="H33" s="14" t="s">
        <v>0</v>
      </c>
      <c r="I33" s="14">
        <v>120</v>
      </c>
      <c r="J33" s="42">
        <f t="shared" si="0"/>
        <v>25</v>
      </c>
      <c r="K33" s="15">
        <v>110</v>
      </c>
      <c r="L33" s="14" t="s">
        <v>0</v>
      </c>
      <c r="M33" s="14">
        <v>130</v>
      </c>
      <c r="N33" s="42">
        <f t="shared" si="2"/>
        <v>4.166666666666666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100</v>
      </c>
      <c r="H34" s="14" t="s">
        <v>0</v>
      </c>
      <c r="I34" s="14">
        <v>120</v>
      </c>
      <c r="J34" s="42">
        <f t="shared" si="0"/>
        <v>54.54545454545454</v>
      </c>
      <c r="K34" s="15">
        <v>110</v>
      </c>
      <c r="L34" s="14" t="s">
        <v>0</v>
      </c>
      <c r="M34" s="14">
        <v>120</v>
      </c>
      <c r="N34" s="42">
        <f aca="true" t="shared" si="3" ref="N34:N44">((D34+F34)/2-(K34+M34)/2)/((K34+M34)/2)*100</f>
        <v>47.82608695652174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60</v>
      </c>
      <c r="E36" s="10" t="s">
        <v>0</v>
      </c>
      <c r="F36" s="13">
        <v>80</v>
      </c>
      <c r="G36" s="27">
        <v>40</v>
      </c>
      <c r="H36" s="10" t="s">
        <v>0</v>
      </c>
      <c r="I36" s="13">
        <v>70</v>
      </c>
      <c r="J36" s="42">
        <f t="shared" si="0"/>
        <v>27.27272727272727</v>
      </c>
      <c r="K36" s="27">
        <v>50</v>
      </c>
      <c r="L36" s="10" t="s">
        <v>0</v>
      </c>
      <c r="M36" s="13">
        <v>60</v>
      </c>
      <c r="N36" s="42">
        <f t="shared" si="3"/>
        <v>27.27272727272727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30</v>
      </c>
      <c r="H38" s="12" t="s">
        <v>0</v>
      </c>
      <c r="I38" s="13">
        <v>40</v>
      </c>
      <c r="J38" s="42">
        <f t="shared" si="0"/>
        <v>21.428571428571427</v>
      </c>
      <c r="K38" s="27">
        <v>35</v>
      </c>
      <c r="L38" s="10" t="s">
        <v>0</v>
      </c>
      <c r="M38" s="13">
        <v>40</v>
      </c>
      <c r="N38" s="42">
        <f t="shared" si="3"/>
        <v>13.333333333333334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50</v>
      </c>
      <c r="E39" s="10" t="s">
        <v>0</v>
      </c>
      <c r="F39" s="31">
        <v>70</v>
      </c>
      <c r="G39" s="15">
        <v>40</v>
      </c>
      <c r="H39" s="13" t="s">
        <v>0</v>
      </c>
      <c r="I39" s="31">
        <v>50</v>
      </c>
      <c r="J39" s="42">
        <f t="shared" si="0"/>
        <v>33.33333333333333</v>
      </c>
      <c r="K39" s="27">
        <v>50</v>
      </c>
      <c r="L39" s="13" t="s">
        <v>0</v>
      </c>
      <c r="M39" s="13">
        <v>60</v>
      </c>
      <c r="N39" s="42">
        <f t="shared" si="3"/>
        <v>9.090909090909092</v>
      </c>
      <c r="P39" s="18"/>
      <c r="Q39" s="18"/>
      <c r="R39" s="18"/>
    </row>
    <row r="40" spans="1:18" ht="15" customHeight="1">
      <c r="A40" s="35">
        <v>28</v>
      </c>
      <c r="B40" s="21" t="s">
        <v>65</v>
      </c>
      <c r="C40" s="19" t="s">
        <v>3</v>
      </c>
      <c r="D40" s="27">
        <v>50</v>
      </c>
      <c r="E40" s="14" t="s">
        <v>0</v>
      </c>
      <c r="F40" s="13">
        <v>60</v>
      </c>
      <c r="G40" s="43">
        <v>35</v>
      </c>
      <c r="H40" s="10" t="s">
        <v>0</v>
      </c>
      <c r="I40" s="55">
        <v>50</v>
      </c>
      <c r="J40" s="42">
        <f t="shared" si="0"/>
        <v>29.411764705882355</v>
      </c>
      <c r="K40" s="43" t="s">
        <v>0</v>
      </c>
      <c r="L40" s="64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50</v>
      </c>
      <c r="E42" s="14" t="s">
        <v>0</v>
      </c>
      <c r="F42" s="13">
        <v>60</v>
      </c>
      <c r="G42" s="15">
        <v>30</v>
      </c>
      <c r="H42" s="34" t="s">
        <v>0</v>
      </c>
      <c r="I42" s="14">
        <v>50</v>
      </c>
      <c r="J42" s="56">
        <f t="shared" si="0"/>
        <v>37.5</v>
      </c>
      <c r="K42" s="27">
        <v>40</v>
      </c>
      <c r="L42" s="14" t="s">
        <v>0</v>
      </c>
      <c r="M42" s="13">
        <v>50</v>
      </c>
      <c r="N42" s="42">
        <f t="shared" si="3"/>
        <v>22.22222222222222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60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16.666666666666664</v>
      </c>
      <c r="K43" s="27">
        <v>40</v>
      </c>
      <c r="L43" s="14" t="s">
        <v>0</v>
      </c>
      <c r="M43" s="13">
        <v>60</v>
      </c>
      <c r="N43" s="42">
        <f t="shared" si="3"/>
        <v>40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30</v>
      </c>
      <c r="E44" s="14" t="s">
        <v>0</v>
      </c>
      <c r="F44" s="13">
        <v>60</v>
      </c>
      <c r="G44" s="27">
        <v>60</v>
      </c>
      <c r="H44" s="14" t="s">
        <v>0</v>
      </c>
      <c r="I44" s="28">
        <v>80</v>
      </c>
      <c r="J44" s="42">
        <f>((D44+F44)/2-(G44+I44)/2)/((G44+I44)/2)*100</f>
        <v>-35.714285714285715</v>
      </c>
      <c r="K44" s="27">
        <v>60</v>
      </c>
      <c r="L44" s="13" t="s">
        <v>0</v>
      </c>
      <c r="M44" s="13">
        <v>70</v>
      </c>
      <c r="N44" s="42">
        <f t="shared" si="3"/>
        <v>-30.76923076923077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60</v>
      </c>
      <c r="E45" s="14" t="s">
        <v>0</v>
      </c>
      <c r="F45" s="13">
        <v>80</v>
      </c>
      <c r="G45" s="15">
        <v>60</v>
      </c>
      <c r="H45" s="14" t="s">
        <v>0</v>
      </c>
      <c r="I45" s="14">
        <v>80</v>
      </c>
      <c r="J45" s="42">
        <f>((D45+F45)/2-(G45+I45)/2)/((G45+I45)/2)*100</f>
        <v>0</v>
      </c>
      <c r="K45" s="43" t="s">
        <v>0</v>
      </c>
      <c r="L45" s="64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80</v>
      </c>
      <c r="H46" s="14" t="s">
        <v>0</v>
      </c>
      <c r="I46" s="13">
        <v>120</v>
      </c>
      <c r="J46" s="42">
        <f aca="true" t="shared" si="4" ref="J46:J58">((D46+F46)/2-(G46+I46)/2)/((G46+I46)/2)*100</f>
        <v>-35</v>
      </c>
      <c r="K46" s="27">
        <v>120</v>
      </c>
      <c r="L46" s="11" t="s">
        <v>0</v>
      </c>
      <c r="M46" s="13">
        <v>150</v>
      </c>
      <c r="N46" s="42">
        <f>((D46+F46)/2-(K46+M46)/2)/((K46+M46)/2)*100</f>
        <v>-51.85185185185185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500</v>
      </c>
      <c r="H49" s="14" t="s">
        <v>0</v>
      </c>
      <c r="I49" s="14">
        <v>1400</v>
      </c>
      <c r="J49" s="42">
        <f t="shared" si="4"/>
        <v>-10.526315789473683</v>
      </c>
      <c r="K49" s="15">
        <v>500</v>
      </c>
      <c r="L49" s="14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450</v>
      </c>
      <c r="G52" s="15">
        <v>450</v>
      </c>
      <c r="H52" s="14" t="s">
        <v>0</v>
      </c>
      <c r="I52" s="14">
        <v>500</v>
      </c>
      <c r="J52" s="42">
        <f t="shared" si="4"/>
        <v>-8.421052631578947</v>
      </c>
      <c r="K52" s="15">
        <v>420</v>
      </c>
      <c r="L52" s="14" t="s">
        <v>0</v>
      </c>
      <c r="M52" s="14">
        <v>460</v>
      </c>
      <c r="N52" s="42">
        <f t="shared" si="5"/>
        <v>-1.1363636363636365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270</v>
      </c>
      <c r="H53" s="10" t="s">
        <v>0</v>
      </c>
      <c r="I53" s="14">
        <v>280</v>
      </c>
      <c r="J53" s="42">
        <f t="shared" si="4"/>
        <v>7.2727272727272725</v>
      </c>
      <c r="K53" s="15">
        <v>290</v>
      </c>
      <c r="L53" s="10" t="s">
        <v>0</v>
      </c>
      <c r="M53" s="14">
        <v>320</v>
      </c>
      <c r="N53" s="42">
        <f t="shared" si="5"/>
        <v>-3.278688524590164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170</v>
      </c>
      <c r="H54" s="10" t="s">
        <v>0</v>
      </c>
      <c r="I54" s="14">
        <v>180</v>
      </c>
      <c r="J54" s="42">
        <f t="shared" si="4"/>
        <v>-2.857142857142857</v>
      </c>
      <c r="K54" s="15">
        <v>155</v>
      </c>
      <c r="L54" s="10" t="s">
        <v>0</v>
      </c>
      <c r="M54" s="14">
        <v>160</v>
      </c>
      <c r="N54" s="42">
        <f t="shared" si="5"/>
        <v>7.936507936507936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58</v>
      </c>
      <c r="E55" s="10" t="s">
        <v>0</v>
      </c>
      <c r="F55" s="14">
        <v>60</v>
      </c>
      <c r="G55" s="15">
        <v>54</v>
      </c>
      <c r="H55" s="10" t="s">
        <v>0</v>
      </c>
      <c r="I55" s="14">
        <v>55</v>
      </c>
      <c r="J55" s="42">
        <f t="shared" si="4"/>
        <v>8.256880733944955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45</v>
      </c>
      <c r="E56" s="10" t="s">
        <v>0</v>
      </c>
      <c r="F56" s="14">
        <v>48</v>
      </c>
      <c r="G56" s="15">
        <v>38</v>
      </c>
      <c r="H56" s="10" t="s">
        <v>0</v>
      </c>
      <c r="I56" s="14">
        <v>40</v>
      </c>
      <c r="J56" s="42">
        <f t="shared" si="4"/>
        <v>19.230769230769234</v>
      </c>
      <c r="K56" s="15">
        <v>36</v>
      </c>
      <c r="L56" s="10" t="s">
        <v>0</v>
      </c>
      <c r="M56" s="14">
        <v>40</v>
      </c>
      <c r="N56" s="42">
        <f t="shared" si="5"/>
        <v>22.36842105263158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8" t="s">
        <v>84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7.25" customHeight="1">
      <c r="A61" s="103" t="s">
        <v>27</v>
      </c>
      <c r="B61" s="104"/>
      <c r="C61" s="104"/>
      <c r="D61" s="104"/>
      <c r="E61" s="104"/>
      <c r="F61" s="105"/>
      <c r="G61" s="114" t="s">
        <v>26</v>
      </c>
      <c r="H61" s="115"/>
      <c r="I61" s="115"/>
      <c r="J61" s="115"/>
      <c r="K61" s="115"/>
      <c r="L61" s="115"/>
      <c r="M61" s="115"/>
      <c r="N61" s="116"/>
      <c r="O61" s="16"/>
    </row>
    <row r="62" spans="1:14" ht="19.5" customHeight="1">
      <c r="A62" s="113" t="s">
        <v>10</v>
      </c>
      <c r="B62" s="113"/>
      <c r="C62" s="106" t="s">
        <v>8</v>
      </c>
      <c r="D62" s="106"/>
      <c r="E62" s="106"/>
      <c r="F62" s="106"/>
      <c r="G62" s="107" t="s">
        <v>10</v>
      </c>
      <c r="H62" s="108"/>
      <c r="I62" s="108"/>
      <c r="J62" s="109"/>
      <c r="K62" s="117" t="s">
        <v>9</v>
      </c>
      <c r="L62" s="117"/>
      <c r="M62" s="117"/>
      <c r="N62" s="117"/>
    </row>
    <row r="63" spans="1:14" ht="36.75" customHeight="1">
      <c r="A63" s="100" t="s">
        <v>88</v>
      </c>
      <c r="B63" s="101"/>
      <c r="C63" s="85" t="s">
        <v>78</v>
      </c>
      <c r="D63" s="86"/>
      <c r="E63" s="86"/>
      <c r="F63" s="87"/>
      <c r="G63" s="88" t="s">
        <v>90</v>
      </c>
      <c r="H63" s="89"/>
      <c r="I63" s="89"/>
      <c r="J63" s="90"/>
      <c r="K63" s="85" t="s">
        <v>92</v>
      </c>
      <c r="L63" s="86"/>
      <c r="M63" s="86"/>
      <c r="N63" s="87"/>
    </row>
    <row r="64" spans="1:14" ht="37.5" customHeight="1">
      <c r="A64" s="100" t="s">
        <v>89</v>
      </c>
      <c r="B64" s="119"/>
      <c r="C64" s="85" t="s">
        <v>77</v>
      </c>
      <c r="D64" s="86"/>
      <c r="E64" s="86"/>
      <c r="F64" s="87"/>
      <c r="G64" s="81" t="s">
        <v>91</v>
      </c>
      <c r="H64" s="82"/>
      <c r="I64" s="82"/>
      <c r="J64" s="83"/>
      <c r="K64" s="85" t="s">
        <v>92</v>
      </c>
      <c r="L64" s="86"/>
      <c r="M64" s="86"/>
      <c r="N64" s="87"/>
    </row>
    <row r="65" spans="1:14" ht="47.25" customHeight="1" hidden="1">
      <c r="A65" s="76" t="s">
        <v>52</v>
      </c>
      <c r="B65" s="76"/>
      <c r="C65" s="62" t="s">
        <v>63</v>
      </c>
      <c r="D65" s="61"/>
      <c r="E65" s="61"/>
      <c r="F65" s="63"/>
      <c r="G65" s="60" t="s">
        <v>51</v>
      </c>
      <c r="H65" s="60"/>
      <c r="I65" s="60"/>
      <c r="J65" s="60"/>
      <c r="K65" s="78" t="s">
        <v>50</v>
      </c>
      <c r="L65" s="78"/>
      <c r="M65" s="78"/>
      <c r="N65" s="78"/>
    </row>
    <row r="66" spans="1:14" ht="48.75" customHeight="1" hidden="1">
      <c r="A66" s="76"/>
      <c r="B66" s="76"/>
      <c r="C66" s="62" t="s">
        <v>63</v>
      </c>
      <c r="D66" s="61"/>
      <c r="E66" s="61"/>
      <c r="F66" s="63"/>
      <c r="G66" s="60"/>
      <c r="H66" s="60"/>
      <c r="I66" s="60"/>
      <c r="J66" s="60"/>
      <c r="K66" s="78"/>
      <c r="L66" s="78"/>
      <c r="M66" s="78"/>
      <c r="N66" s="78"/>
    </row>
    <row r="67" spans="1:14" ht="3.75" customHeight="1" hidden="1">
      <c r="A67" s="76"/>
      <c r="B67" s="76"/>
      <c r="C67" s="62" t="s">
        <v>63</v>
      </c>
      <c r="D67" s="61"/>
      <c r="E67" s="61"/>
      <c r="F67" s="63"/>
      <c r="G67" s="60" t="s">
        <v>48</v>
      </c>
      <c r="H67" s="60"/>
      <c r="I67" s="60"/>
      <c r="J67" s="60"/>
      <c r="K67" s="78" t="s">
        <v>49</v>
      </c>
      <c r="L67" s="78"/>
      <c r="M67" s="78"/>
      <c r="N67" s="78"/>
    </row>
    <row r="68" spans="11:14" ht="32.25" customHeight="1">
      <c r="K68" s="77"/>
      <c r="L68" s="77"/>
      <c r="M68" s="77"/>
      <c r="N68" s="77"/>
    </row>
    <row r="69" spans="11:14" ht="18" customHeight="1">
      <c r="K69" s="77" t="s">
        <v>85</v>
      </c>
      <c r="L69" s="77"/>
      <c r="M69" s="77"/>
      <c r="N69" s="77"/>
    </row>
    <row r="70" spans="11:14" ht="15.75" customHeight="1">
      <c r="K70" s="74" t="s">
        <v>75</v>
      </c>
      <c r="L70" s="75"/>
      <c r="M70" s="75"/>
      <c r="N70" s="75"/>
    </row>
    <row r="71" spans="11:14" ht="15.75" customHeight="1">
      <c r="K71" s="77" t="s">
        <v>66</v>
      </c>
      <c r="L71" s="77"/>
      <c r="M71" s="77"/>
      <c r="N71" s="77"/>
    </row>
    <row r="72" spans="11:14" ht="13.5">
      <c r="K72" s="99" t="s">
        <v>76</v>
      </c>
      <c r="L72" s="99"/>
      <c r="M72" s="99"/>
      <c r="N72" s="99"/>
    </row>
    <row r="73" spans="1:14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77"/>
      <c r="L73" s="77"/>
      <c r="M73" s="77"/>
      <c r="N73" s="77"/>
    </row>
    <row r="74" spans="1:14" ht="15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99"/>
      <c r="L74" s="99"/>
      <c r="M74" s="99"/>
      <c r="N74" s="99"/>
    </row>
    <row r="77" spans="13:16" ht="13.5">
      <c r="M77" s="41"/>
      <c r="N77"/>
      <c r="O77"/>
      <c r="P77"/>
    </row>
    <row r="78" spans="13:16" ht="15.75">
      <c r="M78" s="74"/>
      <c r="N78" s="75"/>
      <c r="O78" s="75"/>
      <c r="P78" s="75"/>
    </row>
    <row r="79" spans="13:16" ht="15.75">
      <c r="M79" s="77"/>
      <c r="N79" s="77"/>
      <c r="O79" s="77"/>
      <c r="P79" s="77"/>
    </row>
    <row r="80" spans="13:16" ht="13.5">
      <c r="M80" s="99"/>
      <c r="N80" s="99"/>
      <c r="O80" s="99"/>
      <c r="P80" s="99"/>
    </row>
    <row r="81" spans="13:16" ht="15.75">
      <c r="M81" s="74"/>
      <c r="N81" s="75"/>
      <c r="O81" s="75"/>
      <c r="P81" s="75"/>
    </row>
    <row r="82" spans="13:16" ht="15.75">
      <c r="M82" s="77"/>
      <c r="N82" s="77"/>
      <c r="O82" s="77"/>
      <c r="P82" s="77"/>
    </row>
    <row r="83" spans="13:16" ht="13.5">
      <c r="M83" s="99"/>
      <c r="N83" s="99"/>
      <c r="O83" s="99"/>
      <c r="P83" s="99"/>
    </row>
    <row r="84" spans="13:16" ht="15.75">
      <c r="M84" s="77"/>
      <c r="N84" s="77"/>
      <c r="O84" s="77"/>
      <c r="P84" s="77"/>
    </row>
  </sheetData>
  <sheetProtection/>
  <mergeCells count="55">
    <mergeCell ref="C10:C12"/>
    <mergeCell ref="A62:B62"/>
    <mergeCell ref="K10:M12"/>
    <mergeCell ref="G61:N61"/>
    <mergeCell ref="A10:A12"/>
    <mergeCell ref="K62:N62"/>
    <mergeCell ref="A60:N60"/>
    <mergeCell ref="M82:P82"/>
    <mergeCell ref="M80:P80"/>
    <mergeCell ref="M81:P81"/>
    <mergeCell ref="A74:J74"/>
    <mergeCell ref="B10:B12"/>
    <mergeCell ref="K64:N64"/>
    <mergeCell ref="C64:F64"/>
    <mergeCell ref="A61:F61"/>
    <mergeCell ref="C62:F62"/>
    <mergeCell ref="G10:I12"/>
    <mergeCell ref="M84:P84"/>
    <mergeCell ref="M78:P78"/>
    <mergeCell ref="M79:P79"/>
    <mergeCell ref="K74:N74"/>
    <mergeCell ref="M83:P83"/>
    <mergeCell ref="A63:B63"/>
    <mergeCell ref="K71:N71"/>
    <mergeCell ref="K73:N73"/>
    <mergeCell ref="K72:N72"/>
    <mergeCell ref="K63:N63"/>
    <mergeCell ref="A1:N1"/>
    <mergeCell ref="A2:N2"/>
    <mergeCell ref="A3:N3"/>
    <mergeCell ref="A4:N4"/>
    <mergeCell ref="K7:N7"/>
    <mergeCell ref="A5:N5"/>
    <mergeCell ref="A7:F7"/>
    <mergeCell ref="J9:N9"/>
    <mergeCell ref="A67:B67"/>
    <mergeCell ref="A8:N8"/>
    <mergeCell ref="A64:B64"/>
    <mergeCell ref="G64:J64"/>
    <mergeCell ref="K67:N67"/>
    <mergeCell ref="C63:F63"/>
    <mergeCell ref="G63:J63"/>
    <mergeCell ref="A66:B66"/>
    <mergeCell ref="D10:F12"/>
    <mergeCell ref="K70:N70"/>
    <mergeCell ref="A65:B65"/>
    <mergeCell ref="K69:N69"/>
    <mergeCell ref="K68:N68"/>
    <mergeCell ref="K66:N66"/>
    <mergeCell ref="K65:N65"/>
    <mergeCell ref="G62:J62"/>
    <mergeCell ref="J10:J12"/>
    <mergeCell ref="N10:N12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2022-09-25T07:13:01Z</cp:lastPrinted>
  <dcterms:created xsi:type="dcterms:W3CDTF">2007-06-24T07:34:26Z</dcterms:created>
  <dcterms:modified xsi:type="dcterms:W3CDTF">2022-09-26T06:25:00Z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