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<sst xmlns="http://schemas.openxmlformats.org/spreadsheetml/2006/main" count="282" uniqueCount="96">
  <si>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</si>
  <si>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</si>
  <si>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</si>
  <si>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</si>
  <si>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</si>
  <si>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</si>
  <si>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</si>
  <si>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</si>
  <si>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</si>
  <si>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</si>
  <si>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</si>
  <si>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</si>
  <si>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</si>
  <si>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</si>
  <si>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</si>
  <si>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</si>
  <si>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</si>
  <si>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</si>
  <si>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</si>
  <si>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</si>
  <si>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</si>
  <si>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</si>
  <si>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</si>
  <si>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</si>
  <si>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</si>
  <si>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</si>
  <si>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</si>
  <si>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</si>
  <si>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</si>
  <si>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</si>
  <si>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</si>
  <si>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</si>
  <si>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</si>
  <si>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</si>
  <si>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</si>
  <si>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</si>
  <si>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</si>
  <si>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</si>
  <si>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</si>
  <si>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</si>
  <si>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</si>
  <si>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</si>
  <si>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</si>
  <si>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</si>
  <si>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</si>
  <si>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</si>
  <si>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</si>
  <si>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</si>
  <si>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</si>
  <si>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</si>
  <si>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</si>
  <si>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</si>
  <si>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</si>
  <si>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</si>
  <si>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</si>
  <si>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</si>
  <si>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</si>
  <si>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</si>
  <si>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</si>
  <si>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</si>
  <si>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</si>
  <si>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</si>
  <si>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</si>
  <si>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</si>
  <si>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</si>
  <si>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</si>
  <si>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</si>
  <si>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</si>
  <si>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</si>
  <si>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</si>
  <si>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</si>
  <si>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</si>
  <si>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</si>
  <si>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</si>
  <si>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</si>
  <si>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</si>
  <si>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</si>
  <si>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</si>
  <si>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</si>
  <si>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</si>
  <si>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01/09/2022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</si>
  <si>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নং-১২.০২.০০০০.০১৯.১৬.০০১.২0-452</t>
  </si>
  <si>
    <r>
      <t>আজকের
03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</si>
  <si>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(03/10/২০২2) তারিখের সাথে গত  মাসের (01/09/২০২2)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</si>
  <si>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03/1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</si>
  <si>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(03/10/২০২2) তারিখের সাথে গত  বছরের (03/10/২০২১) তারিখের  বাজারদরের হ্রাস/বৃদ্ধি (%)</t>
  </si>
  <si>
    <t>তারিখঃ 03/10/২০২2 খ্রিঃ।</t>
  </si>
  <si>
    <t>গত 02/10/২০২2 খ্রিঃ তারিখের তুলনায় আজ 03/10/2022 খ্রিঃ তারিখে যে সকল পণ্যের খুচরা বাজার মূল্য হ্রাস/বৃদ্ধি পেয়েছে তার বিবরণঃ</t>
  </si>
  <si>
    <t xml:space="preserve">     03/1০/২০২২</t>
  </si>
  <si>
    <t>০১। তেল-পাম/পাম সুপার (খোলা) ও সয়াবিন (ক্যান-1 লিঃ ও ৫লিঃ বিভিন্ন-ব্র্যান্ড)।</t>
  </si>
  <si>
    <t>০২। সবজিঃ বেগুন ও শসা।</t>
  </si>
  <si>
    <t xml:space="preserve"> ০৩। মোরগ-মুরগি (কক/সোনালী) জ্যান্ত।</t>
  </si>
  <si>
    <t>০১। চিনি-আমদানীকৃত সাদা (খোলা)।</t>
  </si>
  <si>
    <t>চাহিদা বৃদ্ধি পাওয়ায় খুচরা মূল্য বৃদ্ধি পেয়েছে।</t>
  </si>
  <si>
    <t>০২। সবজিঃ পটল ।</t>
  </si>
  <si>
    <t>০৩। মাছঃ ইলিশ।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</si>
</sst>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wrapText="1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220</c:v>
                </c:pt>
                <c:pt idx="13">
                  <c:v>360</c:v>
                </c:pt>
                <c:pt idx="14">
                  <c:v>350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310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45.83333333333333</c:v>
                </c:pt>
                <c:pt idx="1">
                  <c:v>45</c:v>
                </c:pt>
                <c:pt idx="2">
                  <c:v>3.8461538461538463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-37.5</c:v>
                </c:pt>
                <c:pt idx="11">
                  <c:v>0</c:v>
                </c:pt>
                <c:pt idx="12">
                  <c:v>-65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-5.263157894736842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0</c:v>
                </c:pt>
                <c:pt idx="20">
                  <c:v>1.4925373134328357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3093001"/>
        <c:axId val="62465630"/>
      </c:barChart>
      <c:catAx>
        <c:axId val="5309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65630"/>
        <c:crosses val="autoZero"/>
        <c:auto val="1"/>
        <c:lblOffset val="100"/>
        <c:tickLblSkip val="1"/>
        <c:noMultiLvlLbl val="0"/>
      </c:catAx>
      <c:valAx>
        <c:axId val="6246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3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220</c:v>
                </c:pt>
                <c:pt idx="13">
                  <c:v>360</c:v>
                </c:pt>
                <c:pt idx="14">
                  <c:v>350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310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45.83333333333333</c:v>
                </c:pt>
                <c:pt idx="1">
                  <c:v>45</c:v>
                </c:pt>
                <c:pt idx="2">
                  <c:v>3.8461538461538463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-37.5</c:v>
                </c:pt>
                <c:pt idx="11">
                  <c:v>0</c:v>
                </c:pt>
                <c:pt idx="12">
                  <c:v>-65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-5.263157894736842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0</c:v>
                </c:pt>
                <c:pt idx="20">
                  <c:v>1.4925373134328357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2344055"/>
        <c:axId val="43384228"/>
      </c:barChart>
      <c:catAx>
        <c:axId val="223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4228"/>
        <c:crosses val="autoZero"/>
        <c:auto val="1"/>
        <c:lblOffset val="100"/>
        <c:tickLblSkip val="1"/>
        <c:noMultiLvlLbl val="0"/>
      </c:catAx>
      <c:valAx>
        <c:axId val="43384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220</c:v>
                </c:pt>
                <c:pt idx="13">
                  <c:v>360</c:v>
                </c:pt>
                <c:pt idx="14">
                  <c:v>350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310</c:v>
                </c:pt>
                <c:pt idx="20">
                  <c:v>170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03/10/২০২2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180.00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59.09</c:v>
                  </c:pt>
                  <c:pt idx="1">
                    <c:v>7.41</c:v>
                  </c:pt>
                  <c:pt idx="2">
                    <c:v>50.00</c:v>
                  </c:pt>
                  <c:pt idx="3">
                    <c:v>10.00</c:v>
                  </c:pt>
                  <c:pt idx="4">
                    <c:v>28.57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20.00</c:v>
                  </c:pt>
                  <c:pt idx="8">
                    <c:v>25.00</c:v>
                  </c:pt>
                  <c:pt idx="9">
                    <c:v>8.33</c:v>
                  </c:pt>
                  <c:pt idx="10">
                    <c:v>-46.43</c:v>
                  </c:pt>
                  <c:pt idx="11">
                    <c:v>16.67</c:v>
                  </c:pt>
                  <c:pt idx="12">
                    <c:v>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1.69</c:v>
                  </c:pt>
                  <c:pt idx="20">
                    <c:v>3.03</c:v>
                  </c:pt>
                  <c:pt idx="21">
                    <c:v>8.26</c:v>
                  </c:pt>
                  <c:pt idx="22">
                    <c:v>20.78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54.00</c:v>
                  </c:pt>
                  <c:pt idx="22">
                    <c:v>37.00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55.00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45.83333333333333</c:v>
                </c:pt>
                <c:pt idx="1">
                  <c:v>45</c:v>
                </c:pt>
                <c:pt idx="2">
                  <c:v>3.8461538461538463</c:v>
                </c:pt>
                <c:pt idx="3">
                  <c:v>22.22222222222222</c:v>
                </c:pt>
                <c:pt idx="4">
                  <c:v>28.57142857142857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-9.090909090909092</c:v>
                </c:pt>
                <c:pt idx="9">
                  <c:v>18.181818181818183</c:v>
                </c:pt>
                <c:pt idx="10">
                  <c:v>-37.5</c:v>
                </c:pt>
                <c:pt idx="11">
                  <c:v>0</c:v>
                </c:pt>
                <c:pt idx="12">
                  <c:v>-65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-5.263157894736842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2.3529411764705883</c:v>
                </c:pt>
                <c:pt idx="19">
                  <c:v>0</c:v>
                </c:pt>
                <c:pt idx="20">
                  <c:v>1.4925373134328357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7662709"/>
        <c:axId val="63708346"/>
      </c:barChart>
      <c:catAx>
        <c:axId val="1766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8346"/>
        <c:crosses val="autoZero"/>
        <c:auto val="1"/>
        <c:lblOffset val="100"/>
        <c:tickLblSkip val="1"/>
        <c:noMultiLvlLbl val="0"/>
      </c:catAx>
      <c:valAx>
        <c:axId val="63708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2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</xdr:row>
      <xdr:rowOff>47625</xdr:rowOff>
    </xdr:from>
    <xdr:to>
      <xdr:col>14</xdr:col>
      <xdr:colOff>9525</xdr:colOff>
      <xdr:row>69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52550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37">
      <selection activeCell="D50" sqref="D50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3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3.5" customHeight="1">
      <c r="A5" s="80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7" t="s">
        <v>81</v>
      </c>
      <c r="B7" s="97"/>
      <c r="C7" s="97"/>
      <c r="D7" s="97"/>
      <c r="E7" s="97"/>
      <c r="F7" s="97"/>
      <c r="H7" s="1"/>
      <c r="I7" s="1"/>
      <c r="J7" s="1"/>
      <c r="K7" s="79" t="s">
        <v>86</v>
      </c>
      <c r="L7" s="79"/>
      <c r="M7" s="79"/>
      <c r="N7" s="79"/>
    </row>
    <row r="8" spans="1:14" ht="15" customHeight="1">
      <c r="A8" s="82" t="s">
        <v>43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8" t="s">
        <v>42</v>
      </c>
      <c r="K9" s="98"/>
      <c r="L9" s="98"/>
      <c r="M9" s="98"/>
      <c r="N9" s="98"/>
    </row>
    <row r="10" spans="1:14" ht="27" customHeight="1">
      <c r="A10" s="81" t="s">
        <v>4</v>
      </c>
      <c r="B10" s="81" t="s">
        <v>10</v>
      </c>
      <c r="C10" s="81" t="s">
        <v>1</v>
      </c>
      <c r="D10" s="88" t="s">
        <v>82</v>
      </c>
      <c r="E10" s="89"/>
      <c r="F10" s="90"/>
      <c r="G10" s="88" t="s">
        <v>80</v>
      </c>
      <c r="H10" s="89"/>
      <c r="I10" s="90"/>
      <c r="J10" s="113" t="s">
        <v>83</v>
      </c>
      <c r="K10" s="88" t="s">
        <v>84</v>
      </c>
      <c r="L10" s="89"/>
      <c r="M10" s="90"/>
      <c r="N10" s="113" t="s">
        <v>85</v>
      </c>
    </row>
    <row r="11" spans="1:14" ht="21.75" customHeight="1">
      <c r="A11" s="81"/>
      <c r="B11" s="81"/>
      <c r="C11" s="81"/>
      <c r="D11" s="91"/>
      <c r="E11" s="92"/>
      <c r="F11" s="93"/>
      <c r="G11" s="91"/>
      <c r="H11" s="92"/>
      <c r="I11" s="93"/>
      <c r="J11" s="114"/>
      <c r="K11" s="91"/>
      <c r="L11" s="92"/>
      <c r="M11" s="93"/>
      <c r="N11" s="114"/>
    </row>
    <row r="12" spans="1:14" ht="9.75" customHeight="1">
      <c r="A12" s="81"/>
      <c r="B12" s="81"/>
      <c r="C12" s="81"/>
      <c r="D12" s="94"/>
      <c r="E12" s="95"/>
      <c r="F12" s="96"/>
      <c r="G12" s="94"/>
      <c r="H12" s="95"/>
      <c r="I12" s="96"/>
      <c r="J12" s="115"/>
      <c r="K12" s="91"/>
      <c r="L12" s="92"/>
      <c r="M12" s="93"/>
      <c r="N12" s="115"/>
    </row>
    <row r="13" spans="1:18" ht="15" customHeight="1">
      <c r="A13" s="35">
        <v>1</v>
      </c>
      <c r="B13" s="36" t="s">
        <v>54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57</v>
      </c>
      <c r="L14" s="54" t="s">
        <v>0</v>
      </c>
      <c r="M14" s="11">
        <v>62</v>
      </c>
      <c r="N14" s="42">
        <f t="shared" si="1"/>
        <v>17.647058823529413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72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52</v>
      </c>
      <c r="C17" s="40" t="s">
        <v>3</v>
      </c>
      <c r="D17" s="51">
        <v>55</v>
      </c>
      <c r="E17" s="52" t="s">
        <v>0</v>
      </c>
      <c r="F17" s="53">
        <v>58</v>
      </c>
      <c r="G17" s="51">
        <v>55</v>
      </c>
      <c r="H17" s="52" t="s">
        <v>0</v>
      </c>
      <c r="I17" s="53">
        <v>58</v>
      </c>
      <c r="J17" s="42">
        <f t="shared" si="0"/>
        <v>0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54</v>
      </c>
      <c r="E18" s="52" t="s">
        <v>0</v>
      </c>
      <c r="F18" s="53">
        <v>55</v>
      </c>
      <c r="G18" s="51">
        <v>48</v>
      </c>
      <c r="H18" s="52" t="s">
        <v>0</v>
      </c>
      <c r="I18" s="53">
        <v>50</v>
      </c>
      <c r="J18" s="42">
        <f t="shared" si="0"/>
        <v>11.224489795918368</v>
      </c>
      <c r="K18" s="27">
        <v>32</v>
      </c>
      <c r="L18" s="12" t="s">
        <v>0</v>
      </c>
      <c r="M18" s="13">
        <v>35</v>
      </c>
      <c r="N18" s="42">
        <f t="shared" si="1"/>
        <v>62.68656716417911</v>
      </c>
      <c r="P18" s="18"/>
      <c r="Q18" s="18"/>
      <c r="R18" s="18"/>
    </row>
    <row r="19" spans="1:18" ht="13.5">
      <c r="A19" s="35">
        <v>7</v>
      </c>
      <c r="B19" s="36" t="s">
        <v>55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56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71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63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155</v>
      </c>
      <c r="E24" s="13" t="s">
        <v>0</v>
      </c>
      <c r="F24" s="14">
        <v>165</v>
      </c>
      <c r="G24" s="15">
        <v>166</v>
      </c>
      <c r="H24" s="13" t="s">
        <v>0</v>
      </c>
      <c r="I24" s="14">
        <v>175</v>
      </c>
      <c r="J24" s="42">
        <f t="shared" si="0"/>
        <v>-6.158357771260997</v>
      </c>
      <c r="K24" s="15">
        <v>130</v>
      </c>
      <c r="L24" s="13" t="s">
        <v>0</v>
      </c>
      <c r="M24" s="14">
        <v>133</v>
      </c>
      <c r="N24" s="42">
        <f t="shared" si="1"/>
        <v>21.673003802281368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110</v>
      </c>
      <c r="E25" s="13" t="s">
        <v>0</v>
      </c>
      <c r="F25" s="14">
        <v>120</v>
      </c>
      <c r="G25" s="26">
        <v>132</v>
      </c>
      <c r="H25" s="13" t="s">
        <v>0</v>
      </c>
      <c r="I25" s="14">
        <v>145</v>
      </c>
      <c r="J25" s="42">
        <f t="shared" si="0"/>
        <v>-16.967509025270758</v>
      </c>
      <c r="K25" s="26">
        <v>124</v>
      </c>
      <c r="L25" s="13" t="s">
        <v>0</v>
      </c>
      <c r="M25" s="14">
        <v>129</v>
      </c>
      <c r="N25" s="42">
        <f t="shared" si="1"/>
        <v>-9.090909090909092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192</v>
      </c>
      <c r="G26" s="26">
        <v>185</v>
      </c>
      <c r="H26" s="13" t="s">
        <v>0</v>
      </c>
      <c r="I26" s="11">
        <v>190</v>
      </c>
      <c r="J26" s="43">
        <f t="shared" si="0"/>
        <v>0.5333333333333333</v>
      </c>
      <c r="K26" s="26">
        <v>148</v>
      </c>
      <c r="L26" s="13" t="s">
        <v>0</v>
      </c>
      <c r="M26" s="11">
        <v>155</v>
      </c>
      <c r="N26" s="42">
        <f t="shared" si="1"/>
        <v>24.422442244224424</v>
      </c>
      <c r="P26" s="18"/>
      <c r="Q26" s="18"/>
      <c r="R26" s="18"/>
    </row>
    <row r="27" spans="1:18" ht="12.75" customHeight="1">
      <c r="A27" s="35">
        <v>15</v>
      </c>
      <c r="B27" s="65" t="s">
        <v>78</v>
      </c>
      <c r="C27" s="19" t="s">
        <v>11</v>
      </c>
      <c r="D27" s="26">
        <v>900</v>
      </c>
      <c r="E27" s="13" t="s">
        <v>0</v>
      </c>
      <c r="F27" s="11">
        <v>930</v>
      </c>
      <c r="G27" s="26">
        <v>910</v>
      </c>
      <c r="H27" s="13" t="s">
        <v>0</v>
      </c>
      <c r="I27" s="11">
        <v>945</v>
      </c>
      <c r="J27" s="42">
        <f t="shared" si="0"/>
        <v>-1.3477088948787064</v>
      </c>
      <c r="K27" s="26">
        <v>690</v>
      </c>
      <c r="L27" s="13" t="s">
        <v>0</v>
      </c>
      <c r="M27" s="11">
        <v>720</v>
      </c>
      <c r="N27" s="42">
        <f t="shared" si="1"/>
        <v>29.78723404255319</v>
      </c>
      <c r="P27" s="18"/>
      <c r="Q27" s="18"/>
      <c r="R27" s="18"/>
    </row>
    <row r="28" spans="1:18" ht="15" customHeight="1">
      <c r="A28" s="35">
        <v>16</v>
      </c>
      <c r="B28" s="21" t="s">
        <v>69</v>
      </c>
      <c r="C28" s="22" t="s">
        <v>2</v>
      </c>
      <c r="D28" s="15">
        <v>89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0.5617977528089888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13.291139240506327</v>
      </c>
      <c r="P28" s="18"/>
      <c r="Q28" s="18"/>
      <c r="R28" s="18"/>
    </row>
    <row r="29" spans="1:18" ht="12.75" customHeight="1">
      <c r="A29" s="35">
        <v>17</v>
      </c>
      <c r="B29" s="21" t="s">
        <v>57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55</v>
      </c>
      <c r="L29" s="14" t="s">
        <v>0</v>
      </c>
      <c r="M29" s="11">
        <v>65</v>
      </c>
      <c r="N29" s="42">
        <f t="shared" si="2"/>
        <v>-25</v>
      </c>
      <c r="P29" s="18"/>
      <c r="Q29" s="18"/>
      <c r="R29" s="18"/>
    </row>
    <row r="30" spans="1:18" ht="12.75" customHeight="1">
      <c r="A30" s="35">
        <v>18</v>
      </c>
      <c r="B30" s="21" t="s">
        <v>68</v>
      </c>
      <c r="C30" s="19" t="s">
        <v>3</v>
      </c>
      <c r="D30" s="26">
        <v>30</v>
      </c>
      <c r="E30" s="10" t="s">
        <v>0</v>
      </c>
      <c r="F30" s="11">
        <v>40</v>
      </c>
      <c r="G30" s="43">
        <v>38</v>
      </c>
      <c r="H30" s="55" t="s">
        <v>0</v>
      </c>
      <c r="I30" s="57">
        <v>45</v>
      </c>
      <c r="J30" s="42">
        <f t="shared" si="0"/>
        <v>-15.66265060240964</v>
      </c>
      <c r="K30" s="26">
        <v>50</v>
      </c>
      <c r="L30" s="14" t="s">
        <v>0</v>
      </c>
      <c r="M30" s="11">
        <v>55</v>
      </c>
      <c r="N30" s="42">
        <f t="shared" si="2"/>
        <v>-33.33333333333333</v>
      </c>
      <c r="P30" s="18"/>
      <c r="Q30" s="18"/>
      <c r="R30" s="18"/>
    </row>
    <row r="31" spans="1:18" ht="15" customHeight="1">
      <c r="A31" s="35">
        <v>19</v>
      </c>
      <c r="B31" s="21" t="s">
        <v>58</v>
      </c>
      <c r="C31" s="22" t="s">
        <v>3</v>
      </c>
      <c r="D31" s="15">
        <v>70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41.66666666666667</v>
      </c>
      <c r="P31" s="18"/>
      <c r="Q31" s="18"/>
      <c r="R31" s="18"/>
    </row>
    <row r="32" spans="1:18" ht="13.5" customHeight="1">
      <c r="A32" s="35">
        <v>20</v>
      </c>
      <c r="B32" s="21" t="s">
        <v>44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1.25" customHeight="1">
      <c r="A33" s="35">
        <v>21</v>
      </c>
      <c r="B33" s="21" t="s">
        <v>70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90</v>
      </c>
      <c r="H33" s="14" t="s">
        <v>0</v>
      </c>
      <c r="I33" s="14">
        <v>120</v>
      </c>
      <c r="J33" s="42">
        <f t="shared" si="0"/>
        <v>14.285714285714285</v>
      </c>
      <c r="K33" s="15">
        <v>110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180</v>
      </c>
      <c r="G34" s="15">
        <v>100</v>
      </c>
      <c r="H34" s="14" t="s">
        <v>0</v>
      </c>
      <c r="I34" s="14">
        <v>120</v>
      </c>
      <c r="J34" s="42">
        <f t="shared" si="0"/>
        <v>59.09090909090909</v>
      </c>
      <c r="K34" s="15">
        <v>110</v>
      </c>
      <c r="L34" s="14" t="s">
        <v>0</v>
      </c>
      <c r="M34" s="14">
        <v>130</v>
      </c>
      <c r="N34" s="42">
        <f aca="true" t="shared" si="3" ref="N34:N44">((D34+F34)/2-(K34+M34)/2)/((K34+M34)/2)*100</f>
        <v>45.83333333333333</v>
      </c>
      <c r="P34" s="18"/>
      <c r="Q34" s="18"/>
      <c r="R34" s="18"/>
    </row>
    <row r="35" spans="1:18" ht="15" customHeight="1">
      <c r="A35" s="35">
        <v>23</v>
      </c>
      <c r="B35" s="21" t="s">
        <v>53</v>
      </c>
      <c r="C35" s="19" t="s">
        <v>3</v>
      </c>
      <c r="D35" s="15">
        <v>28</v>
      </c>
      <c r="E35" s="14" t="s">
        <v>0</v>
      </c>
      <c r="F35" s="14">
        <v>30</v>
      </c>
      <c r="G35" s="26">
        <v>24</v>
      </c>
      <c r="H35" s="14" t="s">
        <v>0</v>
      </c>
      <c r="I35" s="14">
        <v>30</v>
      </c>
      <c r="J35" s="42">
        <f t="shared" si="0"/>
        <v>7.4074074074074066</v>
      </c>
      <c r="K35" s="15">
        <v>18</v>
      </c>
      <c r="L35" s="14" t="s">
        <v>0</v>
      </c>
      <c r="M35" s="14">
        <v>22</v>
      </c>
      <c r="N35" s="42">
        <f>((D35+F35)/2-(K35+M35)/2)/((K35+M35)/2)*100</f>
        <v>45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55</v>
      </c>
      <c r="E36" s="10" t="s">
        <v>0</v>
      </c>
      <c r="F36" s="13">
        <v>80</v>
      </c>
      <c r="G36" s="27">
        <v>30</v>
      </c>
      <c r="H36" s="10" t="s">
        <v>0</v>
      </c>
      <c r="I36" s="13">
        <v>60</v>
      </c>
      <c r="J36" s="42">
        <f t="shared" si="0"/>
        <v>50</v>
      </c>
      <c r="K36" s="27">
        <v>60</v>
      </c>
      <c r="L36" s="10" t="s">
        <v>0</v>
      </c>
      <c r="M36" s="13">
        <v>70</v>
      </c>
      <c r="N36" s="42">
        <f t="shared" si="3"/>
        <v>3.8461538461538463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50</v>
      </c>
      <c r="G38" s="27">
        <v>30</v>
      </c>
      <c r="H38" s="12" t="s">
        <v>0</v>
      </c>
      <c r="I38" s="13">
        <v>40</v>
      </c>
      <c r="J38" s="42">
        <f t="shared" si="0"/>
        <v>28.57142857142857</v>
      </c>
      <c r="K38" s="27">
        <v>30</v>
      </c>
      <c r="L38" s="10" t="s">
        <v>0</v>
      </c>
      <c r="M38" s="13">
        <v>40</v>
      </c>
      <c r="N38" s="42">
        <f t="shared" si="3"/>
        <v>28.57142857142857</v>
      </c>
      <c r="P38" s="18"/>
      <c r="Q38" s="18"/>
      <c r="R38" s="18"/>
    </row>
    <row r="39" spans="1:18" ht="15" customHeight="1">
      <c r="A39" s="35">
        <v>27</v>
      </c>
      <c r="B39" s="21" t="s">
        <v>59</v>
      </c>
      <c r="C39" s="19" t="s">
        <v>46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50</v>
      </c>
      <c r="J39" s="42">
        <f t="shared" si="0"/>
        <v>22.22222222222222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64</v>
      </c>
      <c r="C40" s="19" t="s">
        <v>3</v>
      </c>
      <c r="D40" s="27">
        <v>40</v>
      </c>
      <c r="E40" s="14" t="s">
        <v>0</v>
      </c>
      <c r="F40" s="13">
        <v>60</v>
      </c>
      <c r="G40" s="43">
        <v>35</v>
      </c>
      <c r="H40" s="10" t="s">
        <v>0</v>
      </c>
      <c r="I40" s="55">
        <v>50</v>
      </c>
      <c r="J40" s="42">
        <f t="shared" si="0"/>
        <v>17.647058823529413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60</v>
      </c>
      <c r="C42" s="19" t="s">
        <v>2</v>
      </c>
      <c r="D42" s="27">
        <v>40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25</v>
      </c>
      <c r="K42" s="27">
        <v>50</v>
      </c>
      <c r="L42" s="14" t="s">
        <v>0</v>
      </c>
      <c r="M42" s="13">
        <v>60</v>
      </c>
      <c r="N42" s="42">
        <f t="shared" si="3"/>
        <v>-9.090909090909092</v>
      </c>
      <c r="P42" s="18"/>
      <c r="Q42" s="18"/>
      <c r="R42" s="18"/>
    </row>
    <row r="43" spans="1:18" ht="15" customHeight="1">
      <c r="A43" s="35">
        <v>31</v>
      </c>
      <c r="B43" s="24" t="s">
        <v>61</v>
      </c>
      <c r="C43" s="19" t="s">
        <v>3</v>
      </c>
      <c r="D43" s="27">
        <v>50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8.333333333333332</v>
      </c>
      <c r="K43" s="27">
        <v>50</v>
      </c>
      <c r="L43" s="14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25</v>
      </c>
      <c r="E44" s="14" t="s">
        <v>0</v>
      </c>
      <c r="F44" s="13">
        <v>50</v>
      </c>
      <c r="G44" s="27">
        <v>60</v>
      </c>
      <c r="H44" s="14" t="s">
        <v>0</v>
      </c>
      <c r="I44" s="28">
        <v>80</v>
      </c>
      <c r="J44" s="42">
        <f>((D44+F44)/2-(G44+I44)/2)/((G44+I44)/2)*100</f>
        <v>-46.42857142857143</v>
      </c>
      <c r="K44" s="27">
        <v>50</v>
      </c>
      <c r="L44" s="13" t="s">
        <v>0</v>
      </c>
      <c r="M44" s="13">
        <v>70</v>
      </c>
      <c r="N44" s="42">
        <f t="shared" si="3"/>
        <v>-37.5</v>
      </c>
      <c r="P44" s="18"/>
      <c r="Q44" s="18"/>
      <c r="R44" s="18"/>
    </row>
    <row r="45" spans="1:18" ht="15" customHeight="1">
      <c r="A45" s="35">
        <v>33</v>
      </c>
      <c r="B45" s="24" t="s">
        <v>67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60</v>
      </c>
      <c r="E46" s="14" t="s">
        <v>0</v>
      </c>
      <c r="F46" s="13">
        <v>80</v>
      </c>
      <c r="G46" s="27">
        <v>40</v>
      </c>
      <c r="H46" s="14" t="s">
        <v>0</v>
      </c>
      <c r="I46" s="13">
        <v>80</v>
      </c>
      <c r="J46" s="42">
        <f aca="true" t="shared" si="4" ref="J46:J58">((D46+F46)/2-(G46+I46)/2)/((G46+I46)/2)*100</f>
        <v>16.666666666666664</v>
      </c>
      <c r="K46" s="27">
        <v>180</v>
      </c>
      <c r="L46" s="11" t="s">
        <v>0</v>
      </c>
      <c r="M46" s="13">
        <v>220</v>
      </c>
      <c r="N46" s="42">
        <f>((D46+F46)/2-(K46+M46)/2)/((K46+M46)/2)*100</f>
        <v>-65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1200</v>
      </c>
      <c r="G49" s="15">
        <v>500</v>
      </c>
      <c r="H49" s="14" t="s">
        <v>0</v>
      </c>
      <c r="I49" s="14">
        <v>1300</v>
      </c>
      <c r="J49" s="42">
        <f t="shared" si="4"/>
        <v>0</v>
      </c>
      <c r="K49" s="15">
        <v>600</v>
      </c>
      <c r="L49" s="14" t="s">
        <v>0</v>
      </c>
      <c r="M49" s="14">
        <v>1300</v>
      </c>
      <c r="N49" s="42">
        <f>((D49+F49)/2-(K49+M49)/2)/((K49+M49)/2)*100</f>
        <v>-5.263157894736842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2.7027027027027026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450</v>
      </c>
      <c r="G52" s="15">
        <v>450</v>
      </c>
      <c r="H52" s="14" t="s">
        <v>0</v>
      </c>
      <c r="I52" s="14">
        <v>500</v>
      </c>
      <c r="J52" s="42">
        <f t="shared" si="4"/>
        <v>-8.421052631578947</v>
      </c>
      <c r="K52" s="15">
        <v>400</v>
      </c>
      <c r="L52" s="14" t="s">
        <v>0</v>
      </c>
      <c r="M52" s="14">
        <v>450</v>
      </c>
      <c r="N52" s="42">
        <f t="shared" si="5"/>
        <v>2.3529411764705883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310</v>
      </c>
      <c r="G53" s="15">
        <v>290</v>
      </c>
      <c r="H53" s="10" t="s">
        <v>0</v>
      </c>
      <c r="I53" s="14">
        <v>300</v>
      </c>
      <c r="J53" s="42">
        <f t="shared" si="4"/>
        <v>1.694915254237288</v>
      </c>
      <c r="K53" s="15">
        <v>290</v>
      </c>
      <c r="L53" s="10" t="s">
        <v>0</v>
      </c>
      <c r="M53" s="14">
        <v>310</v>
      </c>
      <c r="N53" s="42">
        <f t="shared" si="5"/>
        <v>0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160</v>
      </c>
      <c r="H54" s="10" t="s">
        <v>0</v>
      </c>
      <c r="I54" s="14">
        <v>170</v>
      </c>
      <c r="J54" s="42">
        <f t="shared" si="4"/>
        <v>3.0303030303030303</v>
      </c>
      <c r="K54" s="15">
        <v>165</v>
      </c>
      <c r="L54" s="10" t="s">
        <v>0</v>
      </c>
      <c r="M54" s="14">
        <v>170</v>
      </c>
      <c r="N54" s="42">
        <f t="shared" si="5"/>
        <v>1.4925373134328357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54</v>
      </c>
      <c r="H55" s="10" t="s">
        <v>0</v>
      </c>
      <c r="I55" s="14">
        <v>55</v>
      </c>
      <c r="J55" s="42">
        <f t="shared" si="4"/>
        <v>8.256880733944955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45</v>
      </c>
      <c r="C56" s="19" t="s">
        <v>3</v>
      </c>
      <c r="D56" s="15">
        <v>45</v>
      </c>
      <c r="E56" s="10" t="s">
        <v>0</v>
      </c>
      <c r="F56" s="14">
        <v>48</v>
      </c>
      <c r="G56" s="15">
        <v>37</v>
      </c>
      <c r="H56" s="10" t="s">
        <v>0</v>
      </c>
      <c r="I56" s="14">
        <v>40</v>
      </c>
      <c r="J56" s="42">
        <f t="shared" si="4"/>
        <v>20.77922077922078</v>
      </c>
      <c r="K56" s="15">
        <v>35</v>
      </c>
      <c r="L56" s="10" t="s">
        <v>0</v>
      </c>
      <c r="M56" s="14">
        <v>40</v>
      </c>
      <c r="N56" s="42">
        <f t="shared" si="5"/>
        <v>24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4" t="s">
        <v>87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5" ht="17.25" customHeight="1">
      <c r="A61" s="106" t="s">
        <v>27</v>
      </c>
      <c r="B61" s="107"/>
      <c r="C61" s="107"/>
      <c r="D61" s="107"/>
      <c r="E61" s="107"/>
      <c r="F61" s="108"/>
      <c r="G61" s="101" t="s">
        <v>26</v>
      </c>
      <c r="H61" s="102"/>
      <c r="I61" s="102"/>
      <c r="J61" s="102"/>
      <c r="K61" s="102"/>
      <c r="L61" s="102"/>
      <c r="M61" s="102"/>
      <c r="N61" s="103"/>
      <c r="O61" s="16"/>
    </row>
    <row r="62" spans="1:14" ht="19.5" customHeight="1">
      <c r="A62" s="117" t="s">
        <v>10</v>
      </c>
      <c r="B62" s="117"/>
      <c r="C62" s="109" t="s">
        <v>8</v>
      </c>
      <c r="D62" s="109"/>
      <c r="E62" s="109"/>
      <c r="F62" s="109"/>
      <c r="G62" s="110" t="s">
        <v>10</v>
      </c>
      <c r="H62" s="111"/>
      <c r="I62" s="111"/>
      <c r="J62" s="112"/>
      <c r="K62" s="116" t="s">
        <v>9</v>
      </c>
      <c r="L62" s="116"/>
      <c r="M62" s="116"/>
      <c r="N62" s="116"/>
    </row>
    <row r="63" spans="1:14" ht="54.75" customHeight="1">
      <c r="A63" s="75" t="s">
        <v>89</v>
      </c>
      <c r="B63" s="76"/>
      <c r="C63" s="68" t="s">
        <v>79</v>
      </c>
      <c r="D63" s="69"/>
      <c r="E63" s="69"/>
      <c r="F63" s="70"/>
      <c r="G63" s="72" t="s">
        <v>92</v>
      </c>
      <c r="H63" s="73"/>
      <c r="I63" s="73"/>
      <c r="J63" s="74"/>
      <c r="K63" s="68" t="s">
        <v>93</v>
      </c>
      <c r="L63" s="69"/>
      <c r="M63" s="69"/>
      <c r="N63" s="70"/>
    </row>
    <row r="64" spans="1:14" ht="48.75" customHeight="1">
      <c r="A64" s="75" t="s">
        <v>90</v>
      </c>
      <c r="B64" s="78"/>
      <c r="C64" s="68" t="s">
        <v>76</v>
      </c>
      <c r="D64" s="69"/>
      <c r="E64" s="69"/>
      <c r="F64" s="70"/>
      <c r="G64" s="72" t="s">
        <v>94</v>
      </c>
      <c r="H64" s="73"/>
      <c r="I64" s="73"/>
      <c r="J64" s="74"/>
      <c r="K64" s="68" t="s">
        <v>77</v>
      </c>
      <c r="L64" s="69"/>
      <c r="M64" s="69"/>
      <c r="N64" s="70"/>
    </row>
    <row r="65" spans="1:14" ht="47.25" customHeight="1" hidden="1">
      <c r="A65" s="77" t="s">
        <v>51</v>
      </c>
      <c r="B65" s="77"/>
      <c r="C65" s="62" t="s">
        <v>62</v>
      </c>
      <c r="D65" s="61"/>
      <c r="E65" s="61"/>
      <c r="F65" s="63"/>
      <c r="G65" s="60" t="s">
        <v>50</v>
      </c>
      <c r="H65" s="60"/>
      <c r="I65" s="60"/>
      <c r="J65" s="60"/>
      <c r="K65" s="71" t="s">
        <v>49</v>
      </c>
      <c r="L65" s="71"/>
      <c r="M65" s="71"/>
      <c r="N65" s="71"/>
    </row>
    <row r="66" spans="1:14" ht="48.75" customHeight="1" hidden="1">
      <c r="A66" s="77"/>
      <c r="B66" s="77"/>
      <c r="C66" s="62" t="s">
        <v>62</v>
      </c>
      <c r="D66" s="61"/>
      <c r="E66" s="61"/>
      <c r="F66" s="63"/>
      <c r="G66" s="60"/>
      <c r="H66" s="60"/>
      <c r="I66" s="60"/>
      <c r="J66" s="60"/>
      <c r="K66" s="71"/>
      <c r="L66" s="71"/>
      <c r="M66" s="71"/>
      <c r="N66" s="71"/>
    </row>
    <row r="67" spans="1:14" ht="3.75" customHeight="1" hidden="1">
      <c r="A67" s="77"/>
      <c r="B67" s="77"/>
      <c r="C67" s="62" t="s">
        <v>62</v>
      </c>
      <c r="D67" s="61"/>
      <c r="E67" s="61"/>
      <c r="F67" s="63"/>
      <c r="G67" s="60" t="s">
        <v>47</v>
      </c>
      <c r="H67" s="60"/>
      <c r="I67" s="60"/>
      <c r="J67" s="60"/>
      <c r="K67" s="71" t="s">
        <v>48</v>
      </c>
      <c r="L67" s="71"/>
      <c r="M67" s="71"/>
      <c r="N67" s="71"/>
    </row>
    <row r="68" spans="1:14" ht="42.75" customHeight="1">
      <c r="A68" s="118" t="s">
        <v>91</v>
      </c>
      <c r="B68" s="119"/>
      <c r="C68" s="68" t="s">
        <v>79</v>
      </c>
      <c r="D68" s="69"/>
      <c r="E68" s="69"/>
      <c r="F68" s="70"/>
      <c r="G68" s="72" t="s">
        <v>95</v>
      </c>
      <c r="H68" s="73"/>
      <c r="I68" s="73"/>
      <c r="J68" s="74"/>
      <c r="K68" s="68" t="s">
        <v>93</v>
      </c>
      <c r="L68" s="69"/>
      <c r="M68" s="69"/>
      <c r="N68" s="70"/>
    </row>
    <row r="69" spans="1:14" ht="32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"/>
      <c r="L69" s="6"/>
      <c r="M69" s="6"/>
      <c r="N69" s="6"/>
    </row>
    <row r="70" spans="11:14" ht="18" customHeight="1">
      <c r="K70" s="66" t="s">
        <v>88</v>
      </c>
      <c r="L70" s="66"/>
      <c r="M70" s="66"/>
      <c r="N70" s="66"/>
    </row>
    <row r="71" spans="11:14" ht="15.75" customHeight="1">
      <c r="K71" s="99" t="s">
        <v>74</v>
      </c>
      <c r="L71" s="100"/>
      <c r="M71" s="100"/>
      <c r="N71" s="100"/>
    </row>
    <row r="72" spans="11:14" ht="15.75" customHeight="1">
      <c r="K72" s="66" t="s">
        <v>65</v>
      </c>
      <c r="L72" s="66"/>
      <c r="M72" s="66"/>
      <c r="N72" s="66"/>
    </row>
    <row r="73" spans="11:14" ht="13.5">
      <c r="K73" s="67" t="s">
        <v>75</v>
      </c>
      <c r="L73" s="67"/>
      <c r="M73" s="67"/>
      <c r="N73" s="67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66"/>
      <c r="L74" s="66"/>
      <c r="M74" s="66"/>
      <c r="N74" s="66"/>
    </row>
    <row r="75" spans="1:14" ht="15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67"/>
      <c r="L75" s="67"/>
      <c r="M75" s="67"/>
      <c r="N75" s="67"/>
    </row>
    <row r="78" spans="13:16" ht="13.5">
      <c r="M78" s="41"/>
      <c r="N78"/>
      <c r="O78"/>
      <c r="P78"/>
    </row>
    <row r="79" spans="13:16" ht="15.75">
      <c r="M79" s="99"/>
      <c r="N79" s="100"/>
      <c r="O79" s="100"/>
      <c r="P79" s="100"/>
    </row>
    <row r="80" spans="13:16" ht="15.75">
      <c r="M80" s="66"/>
      <c r="N80" s="66"/>
      <c r="O80" s="66"/>
      <c r="P80" s="66"/>
    </row>
    <row r="81" spans="13:16" ht="13.5">
      <c r="M81" s="67"/>
      <c r="N81" s="67"/>
      <c r="O81" s="67"/>
      <c r="P81" s="67"/>
    </row>
    <row r="82" spans="13:16" ht="15.75">
      <c r="M82" s="99"/>
      <c r="N82" s="100"/>
      <c r="O82" s="100"/>
      <c r="P82" s="100"/>
    </row>
    <row r="83" spans="13:16" ht="15.75">
      <c r="M83" s="66"/>
      <c r="N83" s="66"/>
      <c r="O83" s="66"/>
      <c r="P83" s="66"/>
    </row>
    <row r="84" spans="13:16" ht="13.5">
      <c r="M84" s="67"/>
      <c r="N84" s="67"/>
      <c r="O84" s="67"/>
      <c r="P84" s="67"/>
    </row>
    <row r="85" spans="13:16" ht="15.75">
      <c r="M85" s="66"/>
      <c r="N85" s="66"/>
      <c r="O85" s="66"/>
      <c r="P85" s="66"/>
    </row>
  </sheetData>
  <sheetProtection/>
  <mergeCells count="58">
    <mergeCell ref="D10:F12"/>
    <mergeCell ref="G62:J62"/>
    <mergeCell ref="J10:J12"/>
    <mergeCell ref="N10:N12"/>
    <mergeCell ref="C10:C12"/>
    <mergeCell ref="A10:A12"/>
    <mergeCell ref="K62:N62"/>
    <mergeCell ref="K10:M12"/>
    <mergeCell ref="B10:B12"/>
    <mergeCell ref="A62:B62"/>
    <mergeCell ref="A60:N60"/>
    <mergeCell ref="M82:P82"/>
    <mergeCell ref="A75:J75"/>
    <mergeCell ref="C68:F68"/>
    <mergeCell ref="G68:J68"/>
    <mergeCell ref="C63:F63"/>
    <mergeCell ref="A61:F61"/>
    <mergeCell ref="C62:F62"/>
    <mergeCell ref="K71:N71"/>
    <mergeCell ref="A65:B65"/>
    <mergeCell ref="A7:F7"/>
    <mergeCell ref="J9:N9"/>
    <mergeCell ref="M85:P85"/>
    <mergeCell ref="M79:P79"/>
    <mergeCell ref="M80:P80"/>
    <mergeCell ref="K75:N75"/>
    <mergeCell ref="M84:P84"/>
    <mergeCell ref="G61:N61"/>
    <mergeCell ref="G64:J64"/>
    <mergeCell ref="A66:B66"/>
    <mergeCell ref="M83:P83"/>
    <mergeCell ref="M81:P81"/>
    <mergeCell ref="A68:B68"/>
    <mergeCell ref="K68:N68"/>
    <mergeCell ref="A1:N1"/>
    <mergeCell ref="A2:N2"/>
    <mergeCell ref="A3:N3"/>
    <mergeCell ref="A4:N4"/>
    <mergeCell ref="G10:I12"/>
    <mergeCell ref="K7:N7"/>
    <mergeCell ref="A5:N5"/>
    <mergeCell ref="K64:N64"/>
    <mergeCell ref="K67:N67"/>
    <mergeCell ref="K65:N65"/>
    <mergeCell ref="A8:N8"/>
    <mergeCell ref="A64:B64"/>
    <mergeCell ref="G63:J63"/>
    <mergeCell ref="A63:B63"/>
    <mergeCell ref="C64:F64"/>
    <mergeCell ref="A67:B67"/>
    <mergeCell ref="K72:N72"/>
    <mergeCell ref="K74:N74"/>
    <mergeCell ref="K73:N73"/>
    <mergeCell ref="K63:N63"/>
    <mergeCell ref="K70:N70"/>
    <mergeCell ref="K66:N66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2022-10-03T06:46:54Z</cp:lastPrinted>
  <dcterms:created xsi:type="dcterms:W3CDTF">2007-06-24T07:34:26Z</dcterms:created>
  <dcterms:modified xsi:type="dcterms:W3CDTF">2022-10-03T06:49:13Z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