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<sst xmlns="http://schemas.openxmlformats.org/spreadsheetml/2006/main" count="290" uniqueCount="96">
  <si>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</si>
  <si>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</si>
  <si>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</si>
  <si>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</si>
  <si>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</si>
  <si>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</si>
  <si>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</si>
  <si>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</si>
  <si>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</si>
  <si>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</si>
  <si>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</si>
  <si>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</si>
  <si>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</si>
  <si>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</si>
  <si>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</si>
  <si>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</si>
  <si>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</si>
  <si>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</si>
  <si>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</si>
  <si>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</si>
  <si>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</si>
  <si>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</si>
  <si>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</si>
  <si>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</si>
  <si>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</si>
  <si>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</si>
  <si>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</si>
  <si>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</si>
  <si>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</si>
  <si>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</si>
  <si>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</si>
  <si>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</si>
  <si>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</si>
  <si>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</si>
  <si>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</si>
  <si>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</si>
  <si>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</si>
  <si>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</si>
  <si>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</si>
  <si>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</si>
  <si>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</si>
  <si>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</si>
  <si>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</si>
  <si>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</si>
  <si>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</si>
  <si>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</si>
  <si>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</si>
  <si>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</si>
  <si>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</si>
  <si>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</si>
  <si>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</si>
  <si>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</si>
  <si>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</si>
  <si>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</si>
  <si>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</si>
  <si>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</si>
  <si>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</si>
  <si>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</si>
  <si>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</si>
  <si>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</si>
  <si>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</si>
  <si>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</si>
  <si>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</si>
  <si>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</si>
  <si>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>www.dam.gov.bd</t>
  </si>
  <si>
    <t>পিঁয়াজ (আমদানীকৃত -ভারত)</t>
  </si>
  <si>
    <t>চিনি-আমদানীকৃত (সাদা-খোলা)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</si>
  <si>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</si>
  <si>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</si>
  <si>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</si>
  <si>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</si>
  <si>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</si>
  <si>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</si>
  <si>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 xml:space="preserve">        সহকারী পরিচালক 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</si>
  <si>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</si>
  <si>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</si>
  <si>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</si>
  <si>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</si>
  <si>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</si>
  <si>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 xml:space="preserve">     27/1০/২০২২</t>
  </si>
  <si>
    <t>গত 26/10/২০২2 খ্রিঃ তারিখের তুলনায় আজ 27/10/2022 খ্রিঃ তারিখে যে সকল পণ্যের খুচরা বাজার মূল্য হ্রাস/বৃদ্ধি পেয়েছে তার বিবরণ:</t>
  </si>
  <si>
    <t>স্মারক নং-১২.০২.০০০০.০১৯.১৬.০০১.২0-492</t>
  </si>
  <si>
    <t>তারিখঃ 27/10/২০২2 খ্রিঃ।</t>
  </si>
  <si>
    <r>
      <t xml:space="preserve">আজকের
</t>
    </r>
    <r>
      <rPr>
        <sz val="11"/>
        <color indexed="10"/>
        <rFont val="NikoshBAN"/>
        <family val="0"/>
      </rPr>
      <t>27</t>
    </r>
    <r>
      <rPr>
        <sz val="11"/>
        <color indexed="10"/>
        <rFont val="NikoshBAN"/>
        <family val="0"/>
      </rPr>
      <t>/10/২০২2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</si>
  <si>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27/1</t>
    </r>
    <r>
      <rPr>
        <sz val="11"/>
        <color indexed="10"/>
        <rFont val="NikoshBAN"/>
        <family val="0"/>
      </rPr>
      <t xml:space="preserve">০/২০২১ </t>
    </r>
    <r>
      <rPr>
        <sz val="11"/>
        <rFont val="NikoshBAN"/>
        <family val="0"/>
      </rPr>
      <t>তারিখের খুচরা বাজারদর</t>
    </r>
  </si>
  <si>
    <t>আজকের (27/10/২০২2) তারিখের সাথে গত  বছরের (27/10/২০২১) তারিখের  বাজারদরের হ্রাস/বৃদ্ধি (%)</t>
  </si>
  <si>
    <r>
      <t>গত মাসের</t>
    </r>
    <r>
      <rPr>
        <sz val="11"/>
        <color indexed="10"/>
        <rFont val="NikoshBAN"/>
        <family val="0"/>
      </rPr>
      <t xml:space="preserve">
27/09/2022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</si>
  <si>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(27/10/২০২2) তারিখের সাথে গত  মাসের (27/09/২০২2)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</si>
  <si>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আদা (কেরালা,মায়ানমার ও ইন্দোনেশিয়া)</t>
  </si>
  <si>
    <t>০1।  তেল-সয়াবিন (ক্যান ১লি: বিভিন্ন ব্র্যান্ড)।</t>
  </si>
  <si>
    <t>০২। মসলাঃ পিয়াঁজ (আমদানীকৃত-ভারত) ও কাঁচা মরিচ।</t>
  </si>
  <si>
    <t>০১। মসলাঃ আদা (চায়না)।</t>
  </si>
  <si>
    <t>০২। সবজিঃ  ঢেঁড়স ও শসা।</t>
  </si>
  <si>
    <t>০৩। সবজিঃ বেগুন, চিচিংগা ও মূলা।</t>
  </si>
  <si>
    <t>সরবরাহ বৃদ্ধি পাওয়ায় খুচরা মূল্য হ্রাস পেয়েছে।</t>
  </si>
  <si>
    <t>০৩। ডিমঃ ফার্ম সাদা/লাল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</si>
</sst>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8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0" fontId="59" fillId="0" borderId="13" xfId="53" applyFont="1" applyBorder="1" applyAlignment="1" applyProtection="1">
      <alignment horizontal="center" vertical="top" wrapText="1"/>
      <protection/>
    </xf>
    <xf numFmtId="0" fontId="59" fillId="0" borderId="10" xfId="53" applyFont="1" applyBorder="1" applyAlignment="1" applyProtection="1">
      <alignment horizontal="center" vertical="top" wrapText="1"/>
      <protection/>
    </xf>
    <xf numFmtId="0" fontId="59" fillId="0" borderId="18" xfId="53" applyFont="1" applyBorder="1" applyAlignment="1" applyProtection="1">
      <alignment horizontal="center" vertical="top" wrapText="1"/>
      <protection/>
    </xf>
    <xf numFmtId="172" fontId="4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4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-2.94</c:v>
                  </c:pt>
                  <c:pt idx="1">
                    <c:v>0.00</c:v>
                  </c:pt>
                  <c:pt idx="2">
                    <c:v>-14.29</c:v>
                  </c:pt>
                  <c:pt idx="3">
                    <c:v>11.11</c:v>
                  </c:pt>
                  <c:pt idx="4">
                    <c:v>-11.76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30.77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2.15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175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-2.94</c:v>
                  </c:pt>
                  <c:pt idx="1">
                    <c:v>0.00</c:v>
                  </c:pt>
                  <c:pt idx="2">
                    <c:v>-14.29</c:v>
                  </c:pt>
                  <c:pt idx="3">
                    <c:v>11.11</c:v>
                  </c:pt>
                  <c:pt idx="4">
                    <c:v>-11.76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30.77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2.15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26.923076923076923</c:v>
                </c:pt>
                <c:pt idx="1">
                  <c:v>12.244897959183673</c:v>
                </c:pt>
                <c:pt idx="2">
                  <c:v>0</c:v>
                </c:pt>
                <c:pt idx="3">
                  <c:v>11.11111111111111</c:v>
                </c:pt>
                <c:pt idx="4">
                  <c:v>15.384615384615385</c:v>
                </c:pt>
                <c:pt idx="5">
                  <c:v>-9.090909090909092</c:v>
                </c:pt>
                <c:pt idx="6">
                  <c:v>0</c:v>
                </c:pt>
                <c:pt idx="7">
                  <c:v>0</c:v>
                </c:pt>
                <c:pt idx="8">
                  <c:v>11.11111111111111</c:v>
                </c:pt>
                <c:pt idx="9">
                  <c:v>30</c:v>
                </c:pt>
                <c:pt idx="10">
                  <c:v>55.55555555555556</c:v>
                </c:pt>
                <c:pt idx="11">
                  <c:v>0</c:v>
                </c:pt>
                <c:pt idx="12">
                  <c:v>-22.727272727272727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-3.125</c:v>
                </c:pt>
                <c:pt idx="20">
                  <c:v>5.970149253731343</c:v>
                </c:pt>
                <c:pt idx="21">
                  <c:v>2.608695652173913</c:v>
                </c:pt>
                <c:pt idx="22">
                  <c:v>25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35964489"/>
        <c:axId val="55244946"/>
      </c:bar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64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-2.94</c:v>
                  </c:pt>
                  <c:pt idx="1">
                    <c:v>0.00</c:v>
                  </c:pt>
                  <c:pt idx="2">
                    <c:v>-14.29</c:v>
                  </c:pt>
                  <c:pt idx="3">
                    <c:v>11.11</c:v>
                  </c:pt>
                  <c:pt idx="4">
                    <c:v>-11.76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30.77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2.15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175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-2.94</c:v>
                  </c:pt>
                  <c:pt idx="1">
                    <c:v>0.00</c:v>
                  </c:pt>
                  <c:pt idx="2">
                    <c:v>-14.29</c:v>
                  </c:pt>
                  <c:pt idx="3">
                    <c:v>11.11</c:v>
                  </c:pt>
                  <c:pt idx="4">
                    <c:v>-11.76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30.77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2.15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26.923076923076923</c:v>
                </c:pt>
                <c:pt idx="1">
                  <c:v>12.244897959183673</c:v>
                </c:pt>
                <c:pt idx="2">
                  <c:v>0</c:v>
                </c:pt>
                <c:pt idx="3">
                  <c:v>11.11111111111111</c:v>
                </c:pt>
                <c:pt idx="4">
                  <c:v>15.384615384615385</c:v>
                </c:pt>
                <c:pt idx="5">
                  <c:v>-9.090909090909092</c:v>
                </c:pt>
                <c:pt idx="6">
                  <c:v>0</c:v>
                </c:pt>
                <c:pt idx="7">
                  <c:v>0</c:v>
                </c:pt>
                <c:pt idx="8">
                  <c:v>11.11111111111111</c:v>
                </c:pt>
                <c:pt idx="9">
                  <c:v>30</c:v>
                </c:pt>
                <c:pt idx="10">
                  <c:v>55.55555555555556</c:v>
                </c:pt>
                <c:pt idx="11">
                  <c:v>0</c:v>
                </c:pt>
                <c:pt idx="12">
                  <c:v>-22.727272727272727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-3.125</c:v>
                </c:pt>
                <c:pt idx="20">
                  <c:v>5.970149253731343</c:v>
                </c:pt>
                <c:pt idx="21">
                  <c:v>2.608695652173913</c:v>
                </c:pt>
                <c:pt idx="22">
                  <c:v>25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27442467"/>
        <c:axId val="45655612"/>
      </c:bar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42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-2.94</c:v>
                  </c:pt>
                  <c:pt idx="1">
                    <c:v>0.00</c:v>
                  </c:pt>
                  <c:pt idx="2">
                    <c:v>-14.29</c:v>
                  </c:pt>
                  <c:pt idx="3">
                    <c:v>11.11</c:v>
                  </c:pt>
                  <c:pt idx="4">
                    <c:v>-11.76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30.77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2.15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120</c:v>
                </c:pt>
                <c:pt idx="13">
                  <c:v>360</c:v>
                </c:pt>
                <c:pt idx="14">
                  <c:v>350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330</c:v>
                </c:pt>
                <c:pt idx="20">
                  <c:v>175</c:v>
                </c:pt>
                <c:pt idx="21">
                  <c:v>60</c:v>
                </c:pt>
                <c:pt idx="22">
                  <c:v>40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27/10/২০২2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24.00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310.00</c:v>
                  </c:pt>
                  <c:pt idx="20">
                    <c:v>160.00</c:v>
                  </c:pt>
                  <c:pt idx="21">
                    <c:v>55.00</c:v>
                  </c:pt>
                  <c:pt idx="22">
                    <c:v>36.00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-2.94</c:v>
                  </c:pt>
                  <c:pt idx="1">
                    <c:v>0.00</c:v>
                  </c:pt>
                  <c:pt idx="2">
                    <c:v>-14.29</c:v>
                  </c:pt>
                  <c:pt idx="3">
                    <c:v>11.11</c:v>
                  </c:pt>
                  <c:pt idx="4">
                    <c:v>-11.76</c:v>
                  </c:pt>
                  <c:pt idx="5">
                    <c:v>-9.09</c:v>
                  </c:pt>
                  <c:pt idx="6">
                    <c:v>0.00</c:v>
                  </c:pt>
                  <c:pt idx="7">
                    <c:v>-16.67</c:v>
                  </c:pt>
                  <c:pt idx="8">
                    <c:v>-9.09</c:v>
                  </c:pt>
                  <c:pt idx="9">
                    <c:v>-7.14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30.77</c:v>
                  </c:pt>
                  <c:pt idx="13">
                    <c:v>-2.86</c:v>
                  </c:pt>
                  <c:pt idx="14">
                    <c:v>-2.86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6.90</c:v>
                  </c:pt>
                  <c:pt idx="19">
                    <c:v>5.08</c:v>
                  </c:pt>
                  <c:pt idx="20">
                    <c:v>4.41</c:v>
                  </c:pt>
                  <c:pt idx="21">
                    <c:v>0.00</c:v>
                  </c:pt>
                  <c:pt idx="22">
                    <c:v>2.15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25.00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60.00</c:v>
                  </c:pt>
                  <c:pt idx="9">
                    <c:v>80.00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40.00</c:v>
                  </c:pt>
                  <c:pt idx="12">
                    <c:v>70.00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26.923076923076923</c:v>
                </c:pt>
                <c:pt idx="1">
                  <c:v>12.244897959183673</c:v>
                </c:pt>
                <c:pt idx="2">
                  <c:v>0</c:v>
                </c:pt>
                <c:pt idx="3">
                  <c:v>11.11111111111111</c:v>
                </c:pt>
                <c:pt idx="4">
                  <c:v>15.384615384615385</c:v>
                </c:pt>
                <c:pt idx="5">
                  <c:v>-9.090909090909092</c:v>
                </c:pt>
                <c:pt idx="6">
                  <c:v>0</c:v>
                </c:pt>
                <c:pt idx="7">
                  <c:v>0</c:v>
                </c:pt>
                <c:pt idx="8">
                  <c:v>11.11111111111111</c:v>
                </c:pt>
                <c:pt idx="9">
                  <c:v>30</c:v>
                </c:pt>
                <c:pt idx="10">
                  <c:v>55.55555555555556</c:v>
                </c:pt>
                <c:pt idx="11">
                  <c:v>0</c:v>
                </c:pt>
                <c:pt idx="12">
                  <c:v>-22.727272727272727</c:v>
                </c:pt>
                <c:pt idx="13">
                  <c:v>11.475409836065573</c:v>
                </c:pt>
                <c:pt idx="14">
                  <c:v>13.333333333333334</c:v>
                </c:pt>
                <c:pt idx="15">
                  <c:v>0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6.896551724137931</c:v>
                </c:pt>
                <c:pt idx="19">
                  <c:v>-3.125</c:v>
                </c:pt>
                <c:pt idx="20">
                  <c:v>5.970149253731343</c:v>
                </c:pt>
                <c:pt idx="21">
                  <c:v>2.608695652173913</c:v>
                </c:pt>
                <c:pt idx="22">
                  <c:v>25</c:v>
                </c:pt>
                <c:pt idx="23">
                  <c:v>20</c:v>
                </c:pt>
                <c:pt idx="24">
                  <c:v>26.31578947368421</c:v>
                </c:pt>
              </c:numCache>
            </c:numRef>
          </c:val>
        </c:ser>
        <c:axId val="8247325"/>
        <c:axId val="7117062"/>
      </c:bar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7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05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69</xdr:row>
      <xdr:rowOff>47625</xdr:rowOff>
    </xdr:from>
    <xdr:to>
      <xdr:col>14</xdr:col>
      <xdr:colOff>9525</xdr:colOff>
      <xdr:row>70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13458825"/>
          <a:ext cx="1800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B35" sqref="B35"/>
    </sheetView>
  </sheetViews>
  <sheetFormatPr defaultColWidth="9.140625" defaultRowHeight="12.75"/>
  <cols>
    <col min="1" max="1" width="3.8515625" style="3" customWidth="1"/>
    <col min="2" max="2" width="20.28125" style="3" customWidth="1"/>
    <col min="3" max="3" width="6.57421875" style="3" customWidth="1"/>
    <col min="4" max="4" width="7.00390625" style="3" customWidth="1"/>
    <col min="5" max="5" width="1.421875" style="3" customWidth="1"/>
    <col min="6" max="6" width="9.7109375" style="3" customWidth="1"/>
    <col min="7" max="7" width="6.7109375" style="3" customWidth="1"/>
    <col min="8" max="8" width="1.28515625" style="3" customWidth="1"/>
    <col min="9" max="9" width="6.421875" style="3" customWidth="1"/>
    <col min="10" max="10" width="8.7109375" style="3" customWidth="1"/>
    <col min="11" max="11" width="6.140625" style="3" customWidth="1"/>
    <col min="12" max="12" width="1.28515625" style="3" customWidth="1"/>
    <col min="13" max="13" width="9.28125" style="3" customWidth="1"/>
    <col min="14" max="14" width="13.71093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7" t="s">
        <v>64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5" t="s">
        <v>81</v>
      </c>
      <c r="B7" s="105"/>
      <c r="C7" s="105"/>
      <c r="D7" s="105"/>
      <c r="E7" s="105"/>
      <c r="F7" s="105"/>
      <c r="H7" s="1"/>
      <c r="I7" s="1"/>
      <c r="J7" s="1"/>
      <c r="K7" s="106" t="s">
        <v>82</v>
      </c>
      <c r="L7" s="106"/>
      <c r="M7" s="106"/>
      <c r="N7" s="106"/>
    </row>
    <row r="8" spans="1:14" ht="15" customHeight="1">
      <c r="A8" s="107" t="s">
        <v>74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8" t="s">
        <v>42</v>
      </c>
      <c r="K9" s="108"/>
      <c r="L9" s="108"/>
      <c r="M9" s="108"/>
      <c r="N9" s="108"/>
    </row>
    <row r="10" spans="1:14" ht="27" customHeight="1">
      <c r="A10" s="91" t="s">
        <v>4</v>
      </c>
      <c r="B10" s="91" t="s">
        <v>10</v>
      </c>
      <c r="C10" s="91" t="s">
        <v>1</v>
      </c>
      <c r="D10" s="112" t="s">
        <v>83</v>
      </c>
      <c r="E10" s="113"/>
      <c r="F10" s="114"/>
      <c r="G10" s="112" t="s">
        <v>86</v>
      </c>
      <c r="H10" s="113"/>
      <c r="I10" s="114"/>
      <c r="J10" s="80" t="s">
        <v>87</v>
      </c>
      <c r="K10" s="112" t="s">
        <v>84</v>
      </c>
      <c r="L10" s="113"/>
      <c r="M10" s="114"/>
      <c r="N10" s="80" t="s">
        <v>85</v>
      </c>
    </row>
    <row r="11" spans="1:14" ht="21.75" customHeight="1">
      <c r="A11" s="91"/>
      <c r="B11" s="91"/>
      <c r="C11" s="91"/>
      <c r="D11" s="115"/>
      <c r="E11" s="116"/>
      <c r="F11" s="117"/>
      <c r="G11" s="115"/>
      <c r="H11" s="116"/>
      <c r="I11" s="117"/>
      <c r="J11" s="81"/>
      <c r="K11" s="115"/>
      <c r="L11" s="116"/>
      <c r="M11" s="117"/>
      <c r="N11" s="81"/>
    </row>
    <row r="12" spans="1:14" ht="9.75" customHeight="1">
      <c r="A12" s="91"/>
      <c r="B12" s="91"/>
      <c r="C12" s="91"/>
      <c r="D12" s="118"/>
      <c r="E12" s="119"/>
      <c r="F12" s="120"/>
      <c r="G12" s="118"/>
      <c r="H12" s="119"/>
      <c r="I12" s="120"/>
      <c r="J12" s="82"/>
      <c r="K12" s="115"/>
      <c r="L12" s="116"/>
      <c r="M12" s="117"/>
      <c r="N12" s="82"/>
    </row>
    <row r="13" spans="1:18" ht="15" customHeight="1">
      <c r="A13" s="35">
        <v>1</v>
      </c>
      <c r="B13" s="36" t="s">
        <v>53</v>
      </c>
      <c r="C13" s="37" t="s">
        <v>2</v>
      </c>
      <c r="D13" s="44">
        <v>70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1.3513513513513513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13.636363636363635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65</v>
      </c>
      <c r="E14" s="48" t="s">
        <v>0</v>
      </c>
      <c r="F14" s="49">
        <v>75</v>
      </c>
      <c r="G14" s="47">
        <v>66</v>
      </c>
      <c r="H14" s="48" t="s">
        <v>0</v>
      </c>
      <c r="I14" s="49">
        <v>75</v>
      </c>
      <c r="J14" s="42">
        <f t="shared" si="0"/>
        <v>-0.7092198581560284</v>
      </c>
      <c r="K14" s="26">
        <v>56</v>
      </c>
      <c r="L14" s="54" t="s">
        <v>0</v>
      </c>
      <c r="M14" s="11">
        <v>62</v>
      </c>
      <c r="N14" s="42">
        <f t="shared" si="1"/>
        <v>18.64406779661017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58</v>
      </c>
      <c r="J15" s="42">
        <f t="shared" si="0"/>
        <v>-0.8849557522123894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68</v>
      </c>
      <c r="C16" s="39" t="s">
        <v>3</v>
      </c>
      <c r="D16" s="50">
        <v>47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0</v>
      </c>
      <c r="K16" s="15">
        <v>44</v>
      </c>
      <c r="L16" s="10" t="s">
        <v>0</v>
      </c>
      <c r="M16" s="14">
        <v>48</v>
      </c>
      <c r="N16" s="42">
        <f t="shared" si="1"/>
        <v>5.434782608695652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58</v>
      </c>
      <c r="E17" s="52" t="s">
        <v>0</v>
      </c>
      <c r="F17" s="53">
        <v>62</v>
      </c>
      <c r="G17" s="51">
        <v>55</v>
      </c>
      <c r="H17" s="52" t="s">
        <v>0</v>
      </c>
      <c r="I17" s="53">
        <v>58</v>
      </c>
      <c r="J17" s="42">
        <f t="shared" si="0"/>
        <v>6.1946902654867255</v>
      </c>
      <c r="K17" s="27">
        <v>38</v>
      </c>
      <c r="L17" s="12" t="s">
        <v>0</v>
      </c>
      <c r="M17" s="13">
        <v>43</v>
      </c>
      <c r="N17" s="42">
        <f t="shared" si="1"/>
        <v>48.148148148148145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55</v>
      </c>
      <c r="E18" s="52" t="s">
        <v>0</v>
      </c>
      <c r="F18" s="53">
        <v>58</v>
      </c>
      <c r="G18" s="51">
        <v>52</v>
      </c>
      <c r="H18" s="52" t="s">
        <v>0</v>
      </c>
      <c r="I18" s="53">
        <v>55</v>
      </c>
      <c r="J18" s="42">
        <f t="shared" si="0"/>
        <v>5.607476635514018</v>
      </c>
      <c r="K18" s="27">
        <v>33</v>
      </c>
      <c r="L18" s="12" t="s">
        <v>0</v>
      </c>
      <c r="M18" s="13">
        <v>35</v>
      </c>
      <c r="N18" s="42">
        <f t="shared" si="1"/>
        <v>66.17647058823529</v>
      </c>
      <c r="P18" s="18"/>
      <c r="Q18" s="18"/>
      <c r="R18" s="18"/>
    </row>
    <row r="19" spans="1:18" ht="13.5">
      <c r="A19" s="35">
        <v>7</v>
      </c>
      <c r="B19" s="36" t="s">
        <v>54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100</v>
      </c>
      <c r="L19" s="12" t="s">
        <v>0</v>
      </c>
      <c r="M19" s="13">
        <v>110</v>
      </c>
      <c r="N19" s="42">
        <f t="shared" si="1"/>
        <v>26.190476190476193</v>
      </c>
      <c r="O19" s="17"/>
      <c r="P19" s="18"/>
      <c r="Q19" s="18"/>
      <c r="R19" s="18"/>
    </row>
    <row r="20" spans="1:18" ht="13.5">
      <c r="A20" s="35">
        <v>8</v>
      </c>
      <c r="B20" s="21" t="s">
        <v>55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2">
        <f t="shared" si="0"/>
        <v>-4.878048780487805</v>
      </c>
      <c r="K20" s="15">
        <v>85</v>
      </c>
      <c r="L20" s="14" t="s">
        <v>0</v>
      </c>
      <c r="M20" s="14">
        <v>90</v>
      </c>
      <c r="N20" s="42">
        <f t="shared" si="1"/>
        <v>11.428571428571429</v>
      </c>
      <c r="O20" s="17"/>
      <c r="P20" s="18"/>
      <c r="Q20" s="18"/>
      <c r="R20" s="18"/>
    </row>
    <row r="21" spans="1:18" ht="13.5">
      <c r="A21" s="35">
        <v>9</v>
      </c>
      <c r="B21" s="21" t="s">
        <v>67</v>
      </c>
      <c r="C21" s="19" t="s">
        <v>3</v>
      </c>
      <c r="D21" s="27">
        <v>115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-1.9607843137254901</v>
      </c>
      <c r="K21" s="27">
        <v>130</v>
      </c>
      <c r="L21" s="13" t="s">
        <v>0</v>
      </c>
      <c r="M21" s="13">
        <v>135</v>
      </c>
      <c r="N21" s="42">
        <f t="shared" si="1"/>
        <v>-5.660377358490567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62</v>
      </c>
      <c r="C23" s="22" t="s">
        <v>3</v>
      </c>
      <c r="D23" s="27">
        <v>75</v>
      </c>
      <c r="E23" s="13" t="s">
        <v>0</v>
      </c>
      <c r="F23" s="13">
        <v>80</v>
      </c>
      <c r="G23" s="27">
        <v>70</v>
      </c>
      <c r="H23" s="13" t="s">
        <v>0</v>
      </c>
      <c r="I23" s="13">
        <v>75</v>
      </c>
      <c r="J23" s="42">
        <f t="shared" si="0"/>
        <v>6.896551724137931</v>
      </c>
      <c r="K23" s="27">
        <v>70</v>
      </c>
      <c r="L23" s="13" t="s">
        <v>0</v>
      </c>
      <c r="M23" s="13">
        <v>75</v>
      </c>
      <c r="N23" s="42">
        <f t="shared" si="1"/>
        <v>6.896551724137931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162</v>
      </c>
      <c r="E24" s="13" t="s">
        <v>0</v>
      </c>
      <c r="F24" s="14">
        <v>168</v>
      </c>
      <c r="G24" s="15">
        <v>158</v>
      </c>
      <c r="H24" s="13" t="s">
        <v>0</v>
      </c>
      <c r="I24" s="14">
        <v>168</v>
      </c>
      <c r="J24" s="42">
        <f t="shared" si="0"/>
        <v>1.2269938650306749</v>
      </c>
      <c r="K24" s="15">
        <v>137</v>
      </c>
      <c r="L24" s="13" t="s">
        <v>0</v>
      </c>
      <c r="M24" s="14">
        <v>140</v>
      </c>
      <c r="N24" s="42">
        <f t="shared" si="1"/>
        <v>19.133574007220215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126</v>
      </c>
      <c r="G25" s="26">
        <v>118</v>
      </c>
      <c r="H25" s="13" t="s">
        <v>0</v>
      </c>
      <c r="I25" s="14">
        <v>130</v>
      </c>
      <c r="J25" s="42">
        <f t="shared" si="0"/>
        <v>-2.82258064516129</v>
      </c>
      <c r="K25" s="26">
        <v>128</v>
      </c>
      <c r="L25" s="13" t="s">
        <v>0</v>
      </c>
      <c r="M25" s="14">
        <v>132</v>
      </c>
      <c r="N25" s="42">
        <f t="shared" si="1"/>
        <v>-7.307692307692308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176</v>
      </c>
      <c r="E26" s="13" t="s">
        <v>0</v>
      </c>
      <c r="F26" s="11">
        <v>178</v>
      </c>
      <c r="G26" s="26">
        <v>190</v>
      </c>
      <c r="H26" s="13" t="s">
        <v>0</v>
      </c>
      <c r="I26" s="11">
        <v>192</v>
      </c>
      <c r="J26" s="43">
        <f t="shared" si="0"/>
        <v>-7.329842931937172</v>
      </c>
      <c r="K26" s="26">
        <v>150</v>
      </c>
      <c r="L26" s="13" t="s">
        <v>0</v>
      </c>
      <c r="M26" s="11">
        <v>155</v>
      </c>
      <c r="N26" s="42">
        <f t="shared" si="1"/>
        <v>16.065573770491802</v>
      </c>
      <c r="P26" s="18"/>
      <c r="Q26" s="18"/>
      <c r="R26" s="18"/>
    </row>
    <row r="27" spans="1:18" ht="12.75" customHeight="1">
      <c r="A27" s="35">
        <v>15</v>
      </c>
      <c r="B27" s="65" t="s">
        <v>72</v>
      </c>
      <c r="C27" s="19" t="s">
        <v>11</v>
      </c>
      <c r="D27" s="26">
        <v>860</v>
      </c>
      <c r="E27" s="13" t="s">
        <v>0</v>
      </c>
      <c r="F27" s="11">
        <v>880</v>
      </c>
      <c r="G27" s="26">
        <v>930</v>
      </c>
      <c r="H27" s="13" t="s">
        <v>0</v>
      </c>
      <c r="I27" s="11">
        <v>945</v>
      </c>
      <c r="J27" s="42">
        <f t="shared" si="0"/>
        <v>-7.199999999999999</v>
      </c>
      <c r="K27" s="26">
        <v>700</v>
      </c>
      <c r="L27" s="13" t="s">
        <v>0</v>
      </c>
      <c r="M27" s="11">
        <v>730</v>
      </c>
      <c r="N27" s="42">
        <f t="shared" si="1"/>
        <v>21.678321678321677</v>
      </c>
      <c r="P27" s="18"/>
      <c r="Q27" s="18"/>
      <c r="R27" s="18"/>
    </row>
    <row r="28" spans="1:18" ht="15" customHeight="1">
      <c r="A28" s="35">
        <v>16</v>
      </c>
      <c r="B28" s="21" t="s">
        <v>66</v>
      </c>
      <c r="C28" s="22" t="s">
        <v>2</v>
      </c>
      <c r="D28" s="15">
        <v>105</v>
      </c>
      <c r="E28" s="10" t="s">
        <v>0</v>
      </c>
      <c r="F28" s="14">
        <v>110</v>
      </c>
      <c r="G28" s="15">
        <v>88</v>
      </c>
      <c r="H28" s="10" t="s">
        <v>0</v>
      </c>
      <c r="I28" s="14">
        <v>90</v>
      </c>
      <c r="J28" s="42">
        <f t="shared" si="0"/>
        <v>20.786516853932586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39.61038961038961</v>
      </c>
      <c r="P28" s="18"/>
      <c r="Q28" s="18"/>
      <c r="R28" s="18"/>
    </row>
    <row r="29" spans="1:18" ht="12.75" customHeight="1">
      <c r="A29" s="35">
        <v>17</v>
      </c>
      <c r="B29" s="21" t="s">
        <v>56</v>
      </c>
      <c r="C29" s="19" t="s">
        <v>3</v>
      </c>
      <c r="D29" s="26">
        <v>50</v>
      </c>
      <c r="E29" s="14" t="s">
        <v>0</v>
      </c>
      <c r="F29" s="11">
        <v>60</v>
      </c>
      <c r="G29" s="43">
        <v>40</v>
      </c>
      <c r="H29" s="55" t="s">
        <v>0</v>
      </c>
      <c r="I29" s="57">
        <v>50</v>
      </c>
      <c r="J29" s="42">
        <f t="shared" si="0"/>
        <v>22.22222222222222</v>
      </c>
      <c r="K29" s="26">
        <v>60</v>
      </c>
      <c r="L29" s="14" t="s">
        <v>0</v>
      </c>
      <c r="M29" s="11">
        <v>70</v>
      </c>
      <c r="N29" s="42">
        <f t="shared" si="2"/>
        <v>-15.384615384615385</v>
      </c>
      <c r="P29" s="18"/>
      <c r="Q29" s="18"/>
      <c r="R29" s="18"/>
    </row>
    <row r="30" spans="1:18" ht="12.75" customHeight="1">
      <c r="A30" s="35">
        <v>18</v>
      </c>
      <c r="B30" s="21" t="s">
        <v>65</v>
      </c>
      <c r="C30" s="19" t="s">
        <v>3</v>
      </c>
      <c r="D30" s="26">
        <v>45</v>
      </c>
      <c r="E30" s="10" t="s">
        <v>0</v>
      </c>
      <c r="F30" s="11">
        <v>55</v>
      </c>
      <c r="G30" s="43">
        <v>30</v>
      </c>
      <c r="H30" s="55" t="s">
        <v>0</v>
      </c>
      <c r="I30" s="57">
        <v>40</v>
      </c>
      <c r="J30" s="42">
        <f t="shared" si="0"/>
        <v>42.857142857142854</v>
      </c>
      <c r="K30" s="26">
        <v>50</v>
      </c>
      <c r="L30" s="14" t="s">
        <v>0</v>
      </c>
      <c r="M30" s="11">
        <v>55</v>
      </c>
      <c r="N30" s="42">
        <f t="shared" si="2"/>
        <v>-4.761904761904762</v>
      </c>
      <c r="P30" s="18"/>
      <c r="Q30" s="18"/>
      <c r="R30" s="18"/>
    </row>
    <row r="31" spans="1:18" ht="15" customHeight="1">
      <c r="A31" s="35">
        <v>19</v>
      </c>
      <c r="B31" s="21" t="s">
        <v>57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60</v>
      </c>
      <c r="L31" s="10" t="s">
        <v>0</v>
      </c>
      <c r="M31" s="14">
        <v>80</v>
      </c>
      <c r="N31" s="42">
        <f t="shared" si="2"/>
        <v>28.57142857142857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-3.8461538461538463</v>
      </c>
      <c r="K32" s="15">
        <v>110</v>
      </c>
      <c r="L32" s="10" t="s">
        <v>0</v>
      </c>
      <c r="M32" s="14">
        <v>130</v>
      </c>
      <c r="N32" s="42">
        <f t="shared" si="2"/>
        <v>4.166666666666666</v>
      </c>
      <c r="P32" s="18"/>
      <c r="Q32" s="18"/>
      <c r="R32" s="18"/>
    </row>
    <row r="33" spans="1:18" ht="12.75" customHeight="1">
      <c r="A33" s="35">
        <v>21</v>
      </c>
      <c r="B33" s="67" t="s">
        <v>88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110</v>
      </c>
      <c r="H33" s="14" t="s">
        <v>0</v>
      </c>
      <c r="I33" s="14">
        <v>140</v>
      </c>
      <c r="J33" s="42">
        <f t="shared" si="0"/>
        <v>12</v>
      </c>
      <c r="K33" s="15">
        <v>80</v>
      </c>
      <c r="L33" s="14" t="s">
        <v>0</v>
      </c>
      <c r="M33" s="14">
        <v>100</v>
      </c>
      <c r="N33" s="42">
        <f t="shared" si="2"/>
        <v>55.55555555555556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170</v>
      </c>
      <c r="G34" s="15">
        <v>160</v>
      </c>
      <c r="H34" s="14" t="s">
        <v>0</v>
      </c>
      <c r="I34" s="14">
        <v>180</v>
      </c>
      <c r="J34" s="42">
        <f t="shared" si="0"/>
        <v>-2.941176470588235</v>
      </c>
      <c r="K34" s="15">
        <v>120</v>
      </c>
      <c r="L34" s="14" t="s">
        <v>0</v>
      </c>
      <c r="M34" s="14">
        <v>140</v>
      </c>
      <c r="N34" s="42">
        <f aca="true" t="shared" si="3" ref="N34:N44">((D34+F34)/2-(K34+M34)/2)/((K34+M34)/2)*100</f>
        <v>26.923076923076923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24</v>
      </c>
      <c r="L35" s="14" t="s">
        <v>0</v>
      </c>
      <c r="M35" s="14">
        <v>25</v>
      </c>
      <c r="N35" s="42">
        <f>((D35+F35)/2-(K35+M35)/2)/((K35+M35)/2)*100</f>
        <v>12.244897959183673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70</v>
      </c>
      <c r="G36" s="27">
        <v>60</v>
      </c>
      <c r="H36" s="10" t="s">
        <v>0</v>
      </c>
      <c r="I36" s="13">
        <v>80</v>
      </c>
      <c r="J36" s="42">
        <f t="shared" si="0"/>
        <v>-14.285714285714285</v>
      </c>
      <c r="K36" s="27">
        <v>50</v>
      </c>
      <c r="L36" s="10" t="s">
        <v>0</v>
      </c>
      <c r="M36" s="13">
        <v>70</v>
      </c>
      <c r="N36" s="42">
        <f t="shared" si="3"/>
        <v>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25</v>
      </c>
      <c r="J37" s="42">
        <f t="shared" si="0"/>
        <v>11.11111111111111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40</v>
      </c>
      <c r="G38" s="27">
        <v>40</v>
      </c>
      <c r="H38" s="12" t="s">
        <v>0</v>
      </c>
      <c r="I38" s="13">
        <v>45</v>
      </c>
      <c r="J38" s="42">
        <f t="shared" si="0"/>
        <v>-11.76470588235294</v>
      </c>
      <c r="K38" s="27">
        <v>25</v>
      </c>
      <c r="L38" s="10" t="s">
        <v>0</v>
      </c>
      <c r="M38" s="13">
        <v>40</v>
      </c>
      <c r="N38" s="42">
        <f t="shared" si="3"/>
        <v>15.384615384615385</v>
      </c>
      <c r="P38" s="18"/>
      <c r="Q38" s="18"/>
      <c r="R38" s="18"/>
    </row>
    <row r="39" spans="1:18" ht="15" customHeight="1">
      <c r="A39" s="35">
        <v>27</v>
      </c>
      <c r="B39" s="21" t="s">
        <v>58</v>
      </c>
      <c r="C39" s="19" t="s">
        <v>45</v>
      </c>
      <c r="D39" s="15">
        <v>40</v>
      </c>
      <c r="E39" s="10" t="s">
        <v>0</v>
      </c>
      <c r="F39" s="31">
        <v>60</v>
      </c>
      <c r="G39" s="15">
        <v>50</v>
      </c>
      <c r="H39" s="13" t="s">
        <v>0</v>
      </c>
      <c r="I39" s="31">
        <v>60</v>
      </c>
      <c r="J39" s="42">
        <f t="shared" si="0"/>
        <v>-9.090909090909092</v>
      </c>
      <c r="K39" s="27">
        <v>50</v>
      </c>
      <c r="L39" s="13" t="s">
        <v>0</v>
      </c>
      <c r="M39" s="13">
        <v>60</v>
      </c>
      <c r="N39" s="42">
        <f t="shared" si="3"/>
        <v>-9.090909090909092</v>
      </c>
      <c r="P39" s="18"/>
      <c r="Q39" s="18"/>
      <c r="R39" s="18"/>
    </row>
    <row r="40" spans="1:18" ht="15" customHeight="1">
      <c r="A40" s="35">
        <v>28</v>
      </c>
      <c r="B40" s="21" t="s">
        <v>63</v>
      </c>
      <c r="C40" s="19" t="s">
        <v>3</v>
      </c>
      <c r="D40" s="27">
        <v>50</v>
      </c>
      <c r="E40" s="14" t="s">
        <v>0</v>
      </c>
      <c r="F40" s="13">
        <v>60</v>
      </c>
      <c r="G40" s="43">
        <v>50</v>
      </c>
      <c r="H40" s="10" t="s">
        <v>0</v>
      </c>
      <c r="I40" s="55">
        <v>60</v>
      </c>
      <c r="J40" s="42">
        <f t="shared" si="0"/>
        <v>0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50</v>
      </c>
      <c r="H41" s="28" t="s">
        <v>0</v>
      </c>
      <c r="I41" s="28">
        <v>70</v>
      </c>
      <c r="J41" s="42">
        <f t="shared" si="0"/>
        <v>-16.666666666666664</v>
      </c>
      <c r="K41" s="27">
        <v>40</v>
      </c>
      <c r="L41" s="11" t="s">
        <v>0</v>
      </c>
      <c r="M41" s="13">
        <v>60</v>
      </c>
      <c r="N41" s="42">
        <f t="shared" si="3"/>
        <v>0</v>
      </c>
      <c r="P41" s="18"/>
      <c r="Q41" s="18"/>
      <c r="R41" s="18"/>
    </row>
    <row r="42" spans="1:18" ht="15" customHeight="1">
      <c r="A42" s="35">
        <v>30</v>
      </c>
      <c r="B42" s="21" t="s">
        <v>59</v>
      </c>
      <c r="C42" s="19" t="s">
        <v>2</v>
      </c>
      <c r="D42" s="27">
        <v>40</v>
      </c>
      <c r="E42" s="14" t="s">
        <v>0</v>
      </c>
      <c r="F42" s="13">
        <v>60</v>
      </c>
      <c r="G42" s="15">
        <v>50</v>
      </c>
      <c r="H42" s="34" t="s">
        <v>0</v>
      </c>
      <c r="I42" s="14">
        <v>60</v>
      </c>
      <c r="J42" s="56">
        <f t="shared" si="0"/>
        <v>-9.090909090909092</v>
      </c>
      <c r="K42" s="27">
        <v>40</v>
      </c>
      <c r="L42" s="13" t="s">
        <v>0</v>
      </c>
      <c r="M42" s="13">
        <v>50</v>
      </c>
      <c r="N42" s="42">
        <f t="shared" si="3"/>
        <v>11.11111111111111</v>
      </c>
      <c r="P42" s="18"/>
      <c r="Q42" s="18"/>
      <c r="R42" s="18"/>
    </row>
    <row r="43" spans="1:18" ht="15" customHeight="1">
      <c r="A43" s="35">
        <v>31</v>
      </c>
      <c r="B43" s="24" t="s">
        <v>60</v>
      </c>
      <c r="C43" s="19" t="s">
        <v>3</v>
      </c>
      <c r="D43" s="27">
        <v>50</v>
      </c>
      <c r="E43" s="14" t="s">
        <v>0</v>
      </c>
      <c r="F43" s="13">
        <v>80</v>
      </c>
      <c r="G43" s="15">
        <v>60</v>
      </c>
      <c r="H43" s="34" t="s">
        <v>0</v>
      </c>
      <c r="I43" s="14">
        <v>80</v>
      </c>
      <c r="J43" s="42">
        <f t="shared" si="0"/>
        <v>-7.142857142857142</v>
      </c>
      <c r="K43" s="43">
        <v>40</v>
      </c>
      <c r="L43" s="55" t="s">
        <v>0</v>
      </c>
      <c r="M43" s="57">
        <v>60</v>
      </c>
      <c r="N43" s="42">
        <f t="shared" si="3"/>
        <v>30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80</v>
      </c>
      <c r="G44" s="27">
        <v>40</v>
      </c>
      <c r="H44" s="13" t="s">
        <v>0</v>
      </c>
      <c r="I44" s="28">
        <v>60</v>
      </c>
      <c r="J44" s="42">
        <f>((D44+F44)/2-(G44+I44)/2)/((G44+I44)/2)*100</f>
        <v>40</v>
      </c>
      <c r="K44" s="27">
        <v>40</v>
      </c>
      <c r="L44" s="13" t="s">
        <v>0</v>
      </c>
      <c r="M44" s="13">
        <v>50</v>
      </c>
      <c r="N44" s="42">
        <f t="shared" si="3"/>
        <v>55.55555555555556</v>
      </c>
      <c r="P44" s="18"/>
      <c r="Q44" s="18"/>
      <c r="R44" s="18"/>
    </row>
    <row r="45" spans="1:18" ht="15" customHeight="1">
      <c r="A45" s="35">
        <v>33</v>
      </c>
      <c r="B45" s="24" t="s">
        <v>75</v>
      </c>
      <c r="C45" s="19" t="s">
        <v>3</v>
      </c>
      <c r="D45" s="27">
        <v>40</v>
      </c>
      <c r="E45" s="14" t="s">
        <v>0</v>
      </c>
      <c r="F45" s="13">
        <v>60</v>
      </c>
      <c r="G45" s="43" t="s">
        <v>0</v>
      </c>
      <c r="H45" s="55" t="s">
        <v>0</v>
      </c>
      <c r="I45" s="57" t="s">
        <v>0</v>
      </c>
      <c r="J45" s="42" t="s">
        <v>0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70</v>
      </c>
      <c r="E46" s="14" t="s">
        <v>0</v>
      </c>
      <c r="F46" s="13">
        <v>100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30.76923076923077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-22.727272727272727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380</v>
      </c>
      <c r="G47" s="15">
        <v>300</v>
      </c>
      <c r="H47" s="10" t="s">
        <v>0</v>
      </c>
      <c r="I47" s="14">
        <v>400</v>
      </c>
      <c r="J47" s="42">
        <f t="shared" si="4"/>
        <v>-2.857142857142857</v>
      </c>
      <c r="K47" s="15">
        <v>250</v>
      </c>
      <c r="L47" s="10" t="s">
        <v>0</v>
      </c>
      <c r="M47" s="14">
        <v>360</v>
      </c>
      <c r="N47" s="42">
        <f>((D47+F47)/2-(K47+M47)/2)/((K47+M47)/2)*100</f>
        <v>11.475409836065573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2">
        <f t="shared" si="4"/>
        <v>-2.857142857142857</v>
      </c>
      <c r="K48" s="15">
        <v>250</v>
      </c>
      <c r="L48" s="12" t="s">
        <v>0</v>
      </c>
      <c r="M48" s="14">
        <v>350</v>
      </c>
      <c r="N48" s="42">
        <f>((D48+F48)/2-(K48+M48)/2)/((K48+M48)/2)*100</f>
        <v>13.333333333333334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 t="s">
        <v>0</v>
      </c>
      <c r="E49" s="14" t="s">
        <v>0</v>
      </c>
      <c r="F49" s="14" t="s">
        <v>0</v>
      </c>
      <c r="G49" s="15">
        <v>500</v>
      </c>
      <c r="H49" s="14" t="s">
        <v>0</v>
      </c>
      <c r="I49" s="14">
        <v>1100</v>
      </c>
      <c r="J49" s="42" t="s">
        <v>0</v>
      </c>
      <c r="K49" s="15">
        <v>600</v>
      </c>
      <c r="L49" s="10" t="s">
        <v>0</v>
      </c>
      <c r="M49" s="14">
        <v>1200</v>
      </c>
      <c r="N49" s="42" t="s"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-2.631578947368421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480</v>
      </c>
      <c r="G52" s="15">
        <v>420</v>
      </c>
      <c r="H52" s="14" t="s">
        <v>0</v>
      </c>
      <c r="I52" s="14">
        <v>450</v>
      </c>
      <c r="J52" s="42">
        <f t="shared" si="4"/>
        <v>6.896551724137931</v>
      </c>
      <c r="K52" s="15">
        <v>420</v>
      </c>
      <c r="L52" s="14" t="s">
        <v>0</v>
      </c>
      <c r="M52" s="14">
        <v>450</v>
      </c>
      <c r="N52" s="42">
        <f t="shared" si="5"/>
        <v>6.896551724137931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290</v>
      </c>
      <c r="H53" s="10" t="s">
        <v>0</v>
      </c>
      <c r="I53" s="14">
        <v>300</v>
      </c>
      <c r="J53" s="42">
        <f t="shared" si="4"/>
        <v>5.084745762711865</v>
      </c>
      <c r="K53" s="15">
        <v>310</v>
      </c>
      <c r="L53" s="10" t="s">
        <v>0</v>
      </c>
      <c r="M53" s="14">
        <v>330</v>
      </c>
      <c r="N53" s="42">
        <f t="shared" si="5"/>
        <v>-3.125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175</v>
      </c>
      <c r="E54" s="10" t="s">
        <v>0</v>
      </c>
      <c r="F54" s="14">
        <v>180</v>
      </c>
      <c r="G54" s="15">
        <v>165</v>
      </c>
      <c r="H54" s="10" t="s">
        <v>0</v>
      </c>
      <c r="I54" s="14">
        <v>175</v>
      </c>
      <c r="J54" s="42">
        <f t="shared" si="4"/>
        <v>4.411764705882353</v>
      </c>
      <c r="K54" s="15">
        <v>160</v>
      </c>
      <c r="L54" s="10" t="s">
        <v>0</v>
      </c>
      <c r="M54" s="14">
        <v>175</v>
      </c>
      <c r="N54" s="42">
        <f t="shared" si="5"/>
        <v>5.970149253731343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58</v>
      </c>
      <c r="H55" s="10" t="s">
        <v>0</v>
      </c>
      <c r="I55" s="14">
        <v>60</v>
      </c>
      <c r="J55" s="42">
        <f t="shared" si="4"/>
        <v>0</v>
      </c>
      <c r="K55" s="15">
        <v>55</v>
      </c>
      <c r="L55" s="10" t="s">
        <v>0</v>
      </c>
      <c r="M55" s="14">
        <v>60</v>
      </c>
      <c r="N55" s="42">
        <f t="shared" si="5"/>
        <v>2.608695652173913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45</v>
      </c>
      <c r="E56" s="10" t="s">
        <v>0</v>
      </c>
      <c r="F56" s="14">
        <v>50</v>
      </c>
      <c r="G56" s="15">
        <v>45</v>
      </c>
      <c r="H56" s="10" t="s">
        <v>0</v>
      </c>
      <c r="I56" s="14">
        <v>48</v>
      </c>
      <c r="J56" s="42">
        <f t="shared" si="4"/>
        <v>2.1505376344086025</v>
      </c>
      <c r="K56" s="15">
        <v>36</v>
      </c>
      <c r="L56" s="10" t="s">
        <v>0</v>
      </c>
      <c r="M56" s="14">
        <v>40</v>
      </c>
      <c r="N56" s="42">
        <f t="shared" si="5"/>
        <v>25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35</v>
      </c>
      <c r="G57" s="15">
        <v>25</v>
      </c>
      <c r="H57" s="10" t="s">
        <v>0</v>
      </c>
      <c r="I57" s="14">
        <v>35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700</v>
      </c>
      <c r="N58" s="42">
        <f t="shared" si="5"/>
        <v>26.31578947368421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21" t="s">
        <v>80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</row>
    <row r="61" spans="1:15" ht="17.25" customHeight="1">
      <c r="A61" s="98" t="s">
        <v>27</v>
      </c>
      <c r="B61" s="99"/>
      <c r="C61" s="99"/>
      <c r="D61" s="99"/>
      <c r="E61" s="99"/>
      <c r="F61" s="100"/>
      <c r="G61" s="109" t="s">
        <v>26</v>
      </c>
      <c r="H61" s="110"/>
      <c r="I61" s="110"/>
      <c r="J61" s="110"/>
      <c r="K61" s="110"/>
      <c r="L61" s="110"/>
      <c r="M61" s="110"/>
      <c r="N61" s="111"/>
      <c r="O61" s="16"/>
    </row>
    <row r="62" spans="1:14" ht="19.5" customHeight="1">
      <c r="A62" s="122" t="s">
        <v>10</v>
      </c>
      <c r="B62" s="122"/>
      <c r="C62" s="101" t="s">
        <v>8</v>
      </c>
      <c r="D62" s="101"/>
      <c r="E62" s="101"/>
      <c r="F62" s="101"/>
      <c r="G62" s="102" t="s">
        <v>10</v>
      </c>
      <c r="H62" s="103"/>
      <c r="I62" s="103"/>
      <c r="J62" s="104"/>
      <c r="K62" s="84" t="s">
        <v>9</v>
      </c>
      <c r="L62" s="85"/>
      <c r="M62" s="85"/>
      <c r="N62" s="86"/>
    </row>
    <row r="63" spans="1:14" ht="36" customHeight="1">
      <c r="A63" s="74" t="s">
        <v>89</v>
      </c>
      <c r="B63" s="77"/>
      <c r="C63" s="71" t="s">
        <v>94</v>
      </c>
      <c r="D63" s="72"/>
      <c r="E63" s="72"/>
      <c r="F63" s="73"/>
      <c r="G63" s="68" t="s">
        <v>91</v>
      </c>
      <c r="H63" s="69"/>
      <c r="I63" s="69"/>
      <c r="J63" s="70"/>
      <c r="K63" s="71" t="s">
        <v>78</v>
      </c>
      <c r="L63" s="72"/>
      <c r="M63" s="72"/>
      <c r="N63" s="73"/>
    </row>
    <row r="64" spans="1:14" ht="46.5" customHeight="1">
      <c r="A64" s="74" t="s">
        <v>90</v>
      </c>
      <c r="B64" s="75"/>
      <c r="C64" s="71" t="s">
        <v>77</v>
      </c>
      <c r="D64" s="72"/>
      <c r="E64" s="72"/>
      <c r="F64" s="73"/>
      <c r="G64" s="68" t="s">
        <v>92</v>
      </c>
      <c r="H64" s="69"/>
      <c r="I64" s="69"/>
      <c r="J64" s="70"/>
      <c r="K64" s="71" t="s">
        <v>78</v>
      </c>
      <c r="L64" s="72"/>
      <c r="M64" s="72"/>
      <c r="N64" s="73"/>
    </row>
    <row r="65" spans="1:14" ht="36.75" customHeight="1">
      <c r="A65" s="74" t="s">
        <v>93</v>
      </c>
      <c r="B65" s="75"/>
      <c r="C65" s="71" t="s">
        <v>77</v>
      </c>
      <c r="D65" s="72"/>
      <c r="E65" s="72"/>
      <c r="F65" s="73"/>
      <c r="G65" s="68" t="s">
        <v>95</v>
      </c>
      <c r="H65" s="69"/>
      <c r="I65" s="69"/>
      <c r="J65" s="70"/>
      <c r="K65" s="71" t="s">
        <v>78</v>
      </c>
      <c r="L65" s="72"/>
      <c r="M65" s="72"/>
      <c r="N65" s="73"/>
    </row>
    <row r="66" spans="1:14" ht="47.25" customHeight="1" hidden="1">
      <c r="A66" s="79" t="s">
        <v>50</v>
      </c>
      <c r="B66" s="79"/>
      <c r="C66" s="62" t="s">
        <v>61</v>
      </c>
      <c r="D66" s="61"/>
      <c r="E66" s="61"/>
      <c r="F66" s="63"/>
      <c r="G66" s="60" t="s">
        <v>49</v>
      </c>
      <c r="H66" s="60"/>
      <c r="I66" s="60"/>
      <c r="J66" s="60"/>
      <c r="K66" s="83" t="s">
        <v>48</v>
      </c>
      <c r="L66" s="83"/>
      <c r="M66" s="83"/>
      <c r="N66" s="83"/>
    </row>
    <row r="67" spans="1:14" ht="48.75" customHeight="1" hidden="1">
      <c r="A67" s="79"/>
      <c r="B67" s="79"/>
      <c r="C67" s="62" t="s">
        <v>61</v>
      </c>
      <c r="D67" s="61"/>
      <c r="E67" s="61"/>
      <c r="F67" s="63"/>
      <c r="G67" s="60"/>
      <c r="H67" s="60"/>
      <c r="I67" s="60"/>
      <c r="J67" s="60"/>
      <c r="K67" s="83"/>
      <c r="L67" s="83"/>
      <c r="M67" s="83"/>
      <c r="N67" s="83"/>
    </row>
    <row r="68" spans="1:14" ht="3.75" customHeight="1" hidden="1">
      <c r="A68" s="79"/>
      <c r="B68" s="79"/>
      <c r="C68" s="62" t="s">
        <v>61</v>
      </c>
      <c r="D68" s="61"/>
      <c r="E68" s="61"/>
      <c r="F68" s="63"/>
      <c r="G68" s="60" t="s">
        <v>46</v>
      </c>
      <c r="H68" s="60"/>
      <c r="I68" s="60"/>
      <c r="J68" s="60"/>
      <c r="K68" s="83" t="s">
        <v>47</v>
      </c>
      <c r="L68" s="83"/>
      <c r="M68" s="83"/>
      <c r="N68" s="83"/>
    </row>
    <row r="69" spans="1:14" ht="20.25" customHeight="1">
      <c r="A69" s="78" t="s">
        <v>76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1:14" ht="32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"/>
      <c r="L70" s="6"/>
      <c r="M70" s="6"/>
      <c r="N70" s="6"/>
    </row>
    <row r="71" spans="11:14" ht="18" customHeight="1">
      <c r="K71" s="76" t="s">
        <v>79</v>
      </c>
      <c r="L71" s="76"/>
      <c r="M71" s="76"/>
      <c r="N71" s="76"/>
    </row>
    <row r="72" spans="11:14" ht="15.75" customHeight="1">
      <c r="K72" s="87" t="s">
        <v>70</v>
      </c>
      <c r="L72" s="88"/>
      <c r="M72" s="88"/>
      <c r="N72" s="88"/>
    </row>
    <row r="73" spans="11:14" ht="15.75" customHeight="1">
      <c r="K73" s="76" t="s">
        <v>73</v>
      </c>
      <c r="L73" s="76"/>
      <c r="M73" s="76"/>
      <c r="N73" s="76"/>
    </row>
    <row r="74" spans="11:14" ht="13.5">
      <c r="K74" s="89" t="s">
        <v>71</v>
      </c>
      <c r="L74" s="89"/>
      <c r="M74" s="89"/>
      <c r="N74" s="89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76"/>
      <c r="L75" s="76"/>
      <c r="M75" s="76"/>
      <c r="N75" s="76"/>
    </row>
    <row r="76" spans="1:14" ht="15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89"/>
      <c r="L76" s="89"/>
      <c r="M76" s="89"/>
      <c r="N76" s="89"/>
    </row>
    <row r="79" spans="13:16" ht="13.5">
      <c r="M79" s="41"/>
      <c r="N79"/>
      <c r="O79"/>
      <c r="P79"/>
    </row>
    <row r="80" spans="13:16" ht="15.75">
      <c r="M80" s="87"/>
      <c r="N80" s="88"/>
      <c r="O80" s="88"/>
      <c r="P80" s="88"/>
    </row>
    <row r="81" spans="13:16" ht="15.75">
      <c r="M81" s="76"/>
      <c r="N81" s="76"/>
      <c r="O81" s="76"/>
      <c r="P81" s="76"/>
    </row>
    <row r="82" spans="13:16" ht="13.5">
      <c r="M82" s="89"/>
      <c r="N82" s="89"/>
      <c r="O82" s="89"/>
      <c r="P82" s="89"/>
    </row>
    <row r="83" spans="13:16" ht="15.75">
      <c r="M83" s="87"/>
      <c r="N83" s="88"/>
      <c r="O83" s="88"/>
      <c r="P83" s="88"/>
    </row>
    <row r="84" spans="13:16" ht="15.75">
      <c r="M84" s="76"/>
      <c r="N84" s="76"/>
      <c r="O84" s="76"/>
      <c r="P84" s="76"/>
    </row>
    <row r="85" spans="13:16" ht="13.5">
      <c r="M85" s="89"/>
      <c r="N85" s="89"/>
      <c r="O85" s="89"/>
      <c r="P85" s="89"/>
    </row>
    <row r="86" spans="13:16" ht="15.75">
      <c r="M86" s="76"/>
      <c r="N86" s="76"/>
      <c r="O86" s="76"/>
      <c r="P86" s="76"/>
    </row>
  </sheetData>
  <sheetProtection/>
  <mergeCells count="59">
    <mergeCell ref="C64:F64"/>
    <mergeCell ref="G64:J64"/>
    <mergeCell ref="K64:N64"/>
    <mergeCell ref="G65:J65"/>
    <mergeCell ref="K65:N65"/>
    <mergeCell ref="K67:N67"/>
    <mergeCell ref="C65:F65"/>
    <mergeCell ref="G10:I12"/>
    <mergeCell ref="D10:F12"/>
    <mergeCell ref="A60:N60"/>
    <mergeCell ref="K10:M12"/>
    <mergeCell ref="A62:B62"/>
    <mergeCell ref="A10:A12"/>
    <mergeCell ref="A64:B64"/>
    <mergeCell ref="K74:N74"/>
    <mergeCell ref="K72:N72"/>
    <mergeCell ref="A7:F7"/>
    <mergeCell ref="K7:N7"/>
    <mergeCell ref="A8:N8"/>
    <mergeCell ref="J9:N9"/>
    <mergeCell ref="G61:N61"/>
    <mergeCell ref="N10:N12"/>
    <mergeCell ref="B10:B12"/>
    <mergeCell ref="K68:N68"/>
    <mergeCell ref="A1:N1"/>
    <mergeCell ref="A2:N2"/>
    <mergeCell ref="A3:N3"/>
    <mergeCell ref="A4:N4"/>
    <mergeCell ref="A5:N5"/>
    <mergeCell ref="A61:F61"/>
    <mergeCell ref="C62:F62"/>
    <mergeCell ref="G62:J62"/>
    <mergeCell ref="M86:P86"/>
    <mergeCell ref="M80:P80"/>
    <mergeCell ref="M81:P81"/>
    <mergeCell ref="K76:N76"/>
    <mergeCell ref="M85:P85"/>
    <mergeCell ref="K75:N75"/>
    <mergeCell ref="A67:B67"/>
    <mergeCell ref="M84:P84"/>
    <mergeCell ref="J10:J12"/>
    <mergeCell ref="K66:N66"/>
    <mergeCell ref="K62:N62"/>
    <mergeCell ref="M83:P83"/>
    <mergeCell ref="M82:P82"/>
    <mergeCell ref="A76:J76"/>
    <mergeCell ref="C10:C12"/>
    <mergeCell ref="G63:J63"/>
    <mergeCell ref="K63:N63"/>
    <mergeCell ref="C63:F63"/>
    <mergeCell ref="A65:B65"/>
    <mergeCell ref="K73:N73"/>
    <mergeCell ref="K71:N71"/>
    <mergeCell ref="A63:B63"/>
    <mergeCell ref="A69:N69"/>
    <mergeCell ref="A68:B68"/>
    <mergeCell ref="A66:B66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2022-10-27T07:04:21Z</cp:lastPrinted>
  <dcterms:created xsi:type="dcterms:W3CDTF">2007-06-24T07:34:26Z</dcterms:created>
  <dcterms:modified xsi:type="dcterms:W3CDTF">2022-10-27T07:08:03Z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