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<sst xmlns="http://schemas.openxmlformats.org/spreadsheetml/2006/main" count="228" uniqueCount="90">
  <si>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</si>
  <si>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</si>
  <si>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</si>
  <si>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</si>
  <si>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</si>
  <si>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</si>
  <si>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</si>
  <si>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</si>
  <si>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</si>
  <si>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</si>
  <si>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</si>
  <si>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</si>
  <si>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</si>
  <si>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</si>
  <si>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</si>
  <si>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</si>
  <si>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</si>
  <si>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</si>
  <si>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</si>
  <si>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</si>
  <si>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</si>
  <si>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</si>
  <si>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</si>
  <si>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</si>
  <si>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</si>
  <si>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</si>
  <si>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</si>
  <si>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</si>
  <si>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</si>
  <si>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</si>
  <si>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</si>
  <si>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</si>
  <si>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</si>
  <si>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</si>
  <si>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</si>
  <si>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</si>
  <si>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</si>
  <si>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</si>
  <si>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</si>
  <si>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</si>
  <si>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</si>
  <si>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</si>
  <si>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</si>
  <si>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</si>
  <si>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</si>
  <si>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</si>
  <si>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</si>
  <si>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</si>
  <si>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</si>
  <si>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</si>
  <si>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</si>
  <si>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</si>
  <si>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</si>
  <si>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</si>
  <si>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</si>
  <si>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</si>
  <si>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</si>
  <si>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</si>
  <si>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</si>
  <si>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</si>
  <si>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</si>
  <si>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</si>
  <si>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</si>
  <si>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</si>
  <si>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</si>
  <si>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</si>
  <si>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</si>
  <si>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</si>
  <si>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</si>
  <si>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</si>
  <si>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</si>
  <si>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</si>
  <si>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</si>
  <si>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</si>
  <si>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</si>
  <si>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</si>
  <si>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</si>
  <si>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</si>
  <si>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</si>
  <si>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 xml:space="preserve"> আলু, বেগুন,  কাঁচাপেপে,মিষ্টি কুমড়া, ঢেঁড়স</t>
  </si>
  <si>
    <t xml:space="preserve"> সয়াবিন তেল ,পাম সুপার, সয়াবিন তৈল (ক্যান-৫ লি:), </t>
  </si>
  <si>
    <t>চাল (মিনিকেট, মাঝারী, মোটা), আটা (প্যা.), আটা(খোলা),মশুর ডাল,মুগ ডাল,  ছোলা (কলাই), পিঁয়াজ ( দেশি, আমদানিকৃত), রসুন (দেশি/আমদানিকৃত), আদা ( দেশি/আমঃ), কাঁচামরিচ</t>
  </si>
  <si>
    <t xml:space="preserve">  কাঁচামরিচ</t>
  </si>
  <si>
    <t>স্মারক নং 1২.02.9১০০.7০0.16.02৫.1৬.733</t>
  </si>
  <si>
    <t>তারিখঃ 30/10/202২ খ্রি.।</t>
  </si>
  <si>
    <t>30/10/২০২২</t>
  </si>
  <si>
    <t>29/09/২০২2</t>
  </si>
  <si>
    <t>28/10/২০2১</t>
  </si>
  <si>
    <t>কাতল মাছ, মোরগ-মুরগি (দেশি), মুরগি-ব্রয়লার,</t>
  </si>
  <si>
    <t xml:space="preserve"> ইলিশ মাছ, পাংগাস মাছ, মোরগ-মুরগি (কক/সোনালী), ডিম (হাঁস), ডিম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</si>
</sst>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83</v>
      </c>
      <c r="B7" s="108"/>
      <c r="C7" s="108"/>
      <c r="D7" s="108"/>
      <c r="E7" s="108"/>
      <c r="F7" s="108"/>
      <c r="H7" s="31"/>
      <c r="I7" s="23"/>
      <c r="J7" s="143" t="s">
        <v>84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85</v>
      </c>
      <c r="E11" s="129"/>
      <c r="F11" s="130"/>
      <c r="G11" s="128" t="s">
        <v>86</v>
      </c>
      <c r="H11" s="129"/>
      <c r="I11" s="130"/>
      <c r="J11" s="115"/>
      <c r="K11" s="116" t="s">
        <v>87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58</v>
      </c>
      <c r="H13" s="30">
        <v>6</v>
      </c>
      <c r="I13" s="34">
        <v>66</v>
      </c>
      <c r="J13" s="24">
        <f t="shared" si="0"/>
        <v>0.8064516129032258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54</v>
      </c>
      <c r="H14" s="30" t="s">
        <v>5</v>
      </c>
      <c r="I14" s="34">
        <v>55</v>
      </c>
      <c r="J14" s="24">
        <f t="shared" si="0"/>
        <v>3.669724770642202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40</v>
      </c>
      <c r="L15" s="30" t="s">
        <v>5</v>
      </c>
      <c r="M15" s="22">
        <v>44</v>
      </c>
      <c r="N15" s="25">
        <f t="shared" si="1"/>
        <v>16.666666666666664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58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3.508771929824561</v>
      </c>
      <c r="K16" s="22">
        <v>35</v>
      </c>
      <c r="L16" s="30" t="s">
        <v>5</v>
      </c>
      <c r="M16" s="22">
        <v>38</v>
      </c>
      <c r="N16" s="25">
        <f t="shared" si="1"/>
        <v>61.64383561643836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54</v>
      </c>
      <c r="E17" s="30" t="s">
        <v>5</v>
      </c>
      <c r="F17" s="22">
        <v>55</v>
      </c>
      <c r="G17" s="33">
        <v>48</v>
      </c>
      <c r="H17" s="30" t="s">
        <v>5</v>
      </c>
      <c r="I17" s="34">
        <v>50</v>
      </c>
      <c r="J17" s="24">
        <f t="shared" si="0"/>
        <v>11.224489795918368</v>
      </c>
      <c r="K17" s="22">
        <v>32</v>
      </c>
      <c r="L17" s="30" t="s">
        <v>5</v>
      </c>
      <c r="M17" s="22">
        <v>35</v>
      </c>
      <c r="N17" s="25">
        <f t="shared" si="1"/>
        <v>62.68656716417911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92</v>
      </c>
      <c r="H18" s="30" t="s">
        <v>5</v>
      </c>
      <c r="I18" s="34">
        <v>140</v>
      </c>
      <c r="J18" s="24">
        <f t="shared" si="0"/>
        <v>3.4482758620689653</v>
      </c>
      <c r="K18" s="22">
        <v>90</v>
      </c>
      <c r="L18" s="30" t="s">
        <v>5</v>
      </c>
      <c r="M18" s="22">
        <v>130</v>
      </c>
      <c r="N18" s="25">
        <f t="shared" si="1"/>
        <v>9.090909090909092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125</v>
      </c>
      <c r="J19" s="24">
        <f t="shared" si="0"/>
        <v>2.2222222222222223</v>
      </c>
      <c r="K19" s="22">
        <v>110</v>
      </c>
      <c r="L19" s="30" t="s">
        <v>5</v>
      </c>
      <c r="M19" s="22">
        <v>130</v>
      </c>
      <c r="N19" s="25">
        <f t="shared" si="1"/>
        <v>-4.166666666666666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7.971014492753622</v>
      </c>
      <c r="K20" s="22">
        <v>70</v>
      </c>
      <c r="L20" s="30" t="s">
        <v>5</v>
      </c>
      <c r="M20" s="22">
        <v>72</v>
      </c>
      <c r="N20" s="25">
        <f t="shared" si="1"/>
        <v>4.929577464788732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-6.631299734748011</v>
      </c>
      <c r="K21" s="22">
        <v>138</v>
      </c>
      <c r="L21" s="30" t="s">
        <v>5</v>
      </c>
      <c r="M21" s="22">
        <v>145</v>
      </c>
      <c r="N21" s="25">
        <f t="shared" si="1"/>
        <v>24.381625441696116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144</v>
      </c>
      <c r="H22" s="30" t="s">
        <v>5</v>
      </c>
      <c r="I22" s="34">
        <v>145</v>
      </c>
      <c r="J22" s="24">
        <f t="shared" si="0"/>
        <v>-11.76470588235294</v>
      </c>
      <c r="K22" s="22">
        <v>127</v>
      </c>
      <c r="L22" s="30" t="s">
        <v>5</v>
      </c>
      <c r="M22" s="22">
        <v>140</v>
      </c>
      <c r="N22" s="25">
        <f t="shared" si="1"/>
        <v>-4.49438202247191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680</v>
      </c>
      <c r="L23" s="30" t="s">
        <v>5</v>
      </c>
      <c r="M23" s="22">
        <v>720</v>
      </c>
      <c r="N23" s="25">
        <f t="shared" si="1"/>
        <v>24.285714285714285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48</v>
      </c>
      <c r="G24" s="33">
        <v>38</v>
      </c>
      <c r="H24" s="30" t="s">
        <v>5</v>
      </c>
      <c r="I24" s="34">
        <v>40</v>
      </c>
      <c r="J24" s="24">
        <f t="shared" si="0"/>
        <v>19.230769230769234</v>
      </c>
      <c r="K24" s="22">
        <v>50</v>
      </c>
      <c r="L24" s="30">
        <v>0</v>
      </c>
      <c r="M24" s="22">
        <v>55</v>
      </c>
      <c r="N24" s="24">
        <f t="shared" si="1"/>
        <v>-11.428571428571429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48</v>
      </c>
      <c r="G25" s="33">
        <v>30</v>
      </c>
      <c r="H25" s="30">
        <v>68</v>
      </c>
      <c r="I25" s="34">
        <v>35</v>
      </c>
      <c r="J25" s="24">
        <f t="shared" si="0"/>
        <v>35.38461538461539</v>
      </c>
      <c r="K25" s="22">
        <v>40</v>
      </c>
      <c r="L25" s="30" t="s">
        <v>5</v>
      </c>
      <c r="M25" s="22">
        <v>43</v>
      </c>
      <c r="N25" s="24">
        <f t="shared" si="1"/>
        <v>6.024096385542169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60</v>
      </c>
      <c r="E26" s="30" t="s">
        <v>5</v>
      </c>
      <c r="F26" s="22">
        <v>70</v>
      </c>
      <c r="G26" s="33">
        <v>50</v>
      </c>
      <c r="H26" s="30" t="s">
        <v>5</v>
      </c>
      <c r="I26" s="34">
        <v>60</v>
      </c>
      <c r="J26" s="24">
        <f t="shared" si="0"/>
        <v>18.181818181818183</v>
      </c>
      <c r="K26" s="22">
        <v>50</v>
      </c>
      <c r="L26" s="30" t="s">
        <v>5</v>
      </c>
      <c r="M26" s="22">
        <v>75</v>
      </c>
      <c r="N26" s="24">
        <f t="shared" si="1"/>
        <v>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115</v>
      </c>
      <c r="J27" s="24">
        <f t="shared" si="0"/>
        <v>2.2222222222222223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170</v>
      </c>
      <c r="G28" s="33">
        <v>80</v>
      </c>
      <c r="H28" s="30" t="s">
        <v>5</v>
      </c>
      <c r="I28" s="34">
        <v>170</v>
      </c>
      <c r="J28" s="24">
        <f t="shared" si="0"/>
        <v>8</v>
      </c>
      <c r="K28" s="22">
        <v>80</v>
      </c>
      <c r="L28" s="30" t="s">
        <v>5</v>
      </c>
      <c r="M28" s="22">
        <v>130</v>
      </c>
      <c r="N28" s="24">
        <f t="shared" si="1"/>
        <v>28.57142857142857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22</v>
      </c>
      <c r="E30" s="30"/>
      <c r="F30" s="22">
        <v>26</v>
      </c>
      <c r="G30" s="33">
        <v>25</v>
      </c>
      <c r="H30" s="30"/>
      <c r="I30" s="34">
        <v>28</v>
      </c>
      <c r="J30" s="24">
        <f t="shared" si="0"/>
        <v>-9.433962264150944</v>
      </c>
      <c r="K30" s="22">
        <v>18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40</v>
      </c>
      <c r="E31" s="30" t="s">
        <v>5</v>
      </c>
      <c r="F31" s="22">
        <v>50</v>
      </c>
      <c r="G31" s="33">
        <v>55</v>
      </c>
      <c r="H31" s="30">
        <v>60</v>
      </c>
      <c r="I31" s="34">
        <v>60</v>
      </c>
      <c r="J31" s="24">
        <f t="shared" si="0"/>
        <v>-21.73913043478261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0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20</v>
      </c>
      <c r="N32" s="24">
        <f t="shared" si="2"/>
        <v>0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40</v>
      </c>
      <c r="H33" s="30" t="s">
        <v>5</v>
      </c>
      <c r="I33" s="34">
        <v>50</v>
      </c>
      <c r="J33" s="24">
        <f t="shared" si="0"/>
        <v>-38.88888888888889</v>
      </c>
      <c r="K33" s="22">
        <v>35</v>
      </c>
      <c r="L33" s="30" t="s">
        <v>5</v>
      </c>
      <c r="M33" s="22">
        <v>40</v>
      </c>
      <c r="N33" s="24">
        <f t="shared" si="2"/>
        <v>-26.666666666666668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45</v>
      </c>
      <c r="G34" s="33">
        <v>50</v>
      </c>
      <c r="H34" s="30">
        <v>50</v>
      </c>
      <c r="I34" s="34">
        <v>55</v>
      </c>
      <c r="J34" s="24">
        <f t="shared" si="0"/>
        <v>-19.047619047619047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60</v>
      </c>
      <c r="E35" s="30" t="s">
        <v>5</v>
      </c>
      <c r="F35" s="22">
        <v>100</v>
      </c>
      <c r="G35" s="33">
        <v>60</v>
      </c>
      <c r="H35" s="30" t="s">
        <v>5</v>
      </c>
      <c r="I35" s="34">
        <v>70</v>
      </c>
      <c r="J35" s="24">
        <f t="shared" si="0"/>
        <v>23.076923076923077</v>
      </c>
      <c r="K35" s="22">
        <v>80</v>
      </c>
      <c r="L35" s="30" t="s">
        <v>5</v>
      </c>
      <c r="M35" s="22">
        <v>100</v>
      </c>
      <c r="N35" s="24">
        <f t="shared" si="2"/>
        <v>-11.11111111111111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350</v>
      </c>
      <c r="G36" s="33">
        <v>300</v>
      </c>
      <c r="H36" s="30" t="s">
        <v>5</v>
      </c>
      <c r="I36" s="34">
        <v>350</v>
      </c>
      <c r="J36" s="24">
        <f t="shared" si="0"/>
        <v>0</v>
      </c>
      <c r="K36" s="22">
        <v>230</v>
      </c>
      <c r="L36" s="30" t="s">
        <v>5</v>
      </c>
      <c r="M36" s="22">
        <v>350</v>
      </c>
      <c r="N36" s="24">
        <f t="shared" si="2"/>
        <v>12.068965517241379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330</v>
      </c>
      <c r="H37" s="30" t="s">
        <v>5</v>
      </c>
      <c r="I37" s="34">
        <v>370</v>
      </c>
      <c r="J37" s="24">
        <f t="shared" si="0"/>
        <v>-7.142857142857142</v>
      </c>
      <c r="K37" s="22">
        <v>230</v>
      </c>
      <c r="L37" s="30" t="s">
        <v>5</v>
      </c>
      <c r="M37" s="22">
        <v>350</v>
      </c>
      <c r="N37" s="24">
        <f t="shared" si="2"/>
        <v>12.068965517241379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1000</v>
      </c>
      <c r="G38" s="33">
        <v>700</v>
      </c>
      <c r="H38" s="30" t="e">
        <f>-I39:J39</f>
        <v>#VALUE!</v>
      </c>
      <c r="I38" s="61">
        <v>900</v>
      </c>
      <c r="J38" s="24">
        <f t="shared" si="0"/>
        <v>6.25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140</v>
      </c>
      <c r="H39" s="30" t="s">
        <v>5</v>
      </c>
      <c r="I39" s="34">
        <v>180</v>
      </c>
      <c r="J39" s="24">
        <f t="shared" si="0"/>
        <v>3.125</v>
      </c>
      <c r="K39" s="22">
        <v>120</v>
      </c>
      <c r="L39" s="30" t="s">
        <v>5</v>
      </c>
      <c r="M39" s="22">
        <v>150</v>
      </c>
      <c r="N39" s="24">
        <f t="shared" si="2"/>
        <v>22.22222222222222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550</v>
      </c>
      <c r="G41" s="33">
        <v>520</v>
      </c>
      <c r="H41" s="30" t="s">
        <v>5</v>
      </c>
      <c r="I41" s="34">
        <v>550</v>
      </c>
      <c r="J41" s="24">
        <f t="shared" si="0"/>
        <v>-1.8691588785046727</v>
      </c>
      <c r="K41" s="22">
        <v>480</v>
      </c>
      <c r="L41" s="30" t="s">
        <v>5</v>
      </c>
      <c r="M41" s="22">
        <v>500</v>
      </c>
      <c r="N41" s="24">
        <f t="shared" si="2"/>
        <v>7.142857142857142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6.153846153846154</v>
      </c>
      <c r="K42" s="22">
        <v>340</v>
      </c>
      <c r="L42" s="30" t="s">
        <v>5</v>
      </c>
      <c r="M42" s="22">
        <v>350</v>
      </c>
      <c r="N42" s="24">
        <f t="shared" si="2"/>
        <v>0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165</v>
      </c>
      <c r="H43" s="30" t="s">
        <v>5</v>
      </c>
      <c r="I43" s="34">
        <v>170</v>
      </c>
      <c r="J43" s="24">
        <f t="shared" si="0"/>
        <v>-2.9850746268656714</v>
      </c>
      <c r="K43" s="22">
        <v>175</v>
      </c>
      <c r="L43" s="30" t="s">
        <v>5</v>
      </c>
      <c r="M43" s="22">
        <v>180</v>
      </c>
      <c r="N43" s="24">
        <f t="shared" si="2"/>
        <v>-8.450704225352112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64</v>
      </c>
      <c r="E44" s="30" t="s">
        <v>5</v>
      </c>
      <c r="F44" s="22">
        <v>65</v>
      </c>
      <c r="G44" s="33">
        <v>58</v>
      </c>
      <c r="H44" s="30" t="s">
        <v>5</v>
      </c>
      <c r="I44" s="34">
        <v>60</v>
      </c>
      <c r="J44" s="24">
        <f t="shared" si="0"/>
        <v>9.322033898305085</v>
      </c>
      <c r="K44" s="22">
        <v>50</v>
      </c>
      <c r="L44" s="30" t="s">
        <v>5</v>
      </c>
      <c r="M44" s="22">
        <v>52</v>
      </c>
      <c r="N44" s="24">
        <f t="shared" si="2"/>
        <v>26.47058823529412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45</v>
      </c>
      <c r="H45" s="30" t="s">
        <v>5</v>
      </c>
      <c r="I45" s="34">
        <v>48</v>
      </c>
      <c r="J45" s="24">
        <f t="shared" si="0"/>
        <v>0</v>
      </c>
      <c r="K45" s="22">
        <v>38</v>
      </c>
      <c r="L45" s="30" t="s">
        <v>5</v>
      </c>
      <c r="M45" s="22">
        <v>40</v>
      </c>
      <c r="N45" s="24">
        <f t="shared" si="2"/>
        <v>19.230769230769234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98</v>
      </c>
      <c r="E46" s="30" t="s">
        <v>5</v>
      </c>
      <c r="F46" s="22">
        <v>100</v>
      </c>
      <c r="G46" s="33">
        <v>88</v>
      </c>
      <c r="H46" s="30" t="s">
        <v>5</v>
      </c>
      <c r="I46" s="34">
        <v>90</v>
      </c>
      <c r="J46" s="24">
        <f t="shared" si="0"/>
        <v>11.235955056179774</v>
      </c>
      <c r="K46" s="22">
        <v>76</v>
      </c>
      <c r="L46" s="30" t="s">
        <v>5</v>
      </c>
      <c r="M46" s="22">
        <v>80</v>
      </c>
      <c r="N46" s="24">
        <f t="shared" si="2"/>
        <v>26.923076923076923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80</v>
      </c>
      <c r="B56" s="110"/>
      <c r="C56" s="77" t="s">
        <v>67</v>
      </c>
      <c r="D56" s="78"/>
      <c r="E56" s="78"/>
      <c r="F56" s="79"/>
      <c r="G56" s="125" t="s">
        <v>81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79</v>
      </c>
      <c r="B57" s="91"/>
      <c r="C57" s="77" t="s">
        <v>44</v>
      </c>
      <c r="D57" s="78"/>
      <c r="E57" s="78"/>
      <c r="F57" s="79"/>
      <c r="G57" s="87" t="s">
        <v>82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88</v>
      </c>
      <c r="B58" s="74"/>
      <c r="C58" s="77" t="s">
        <v>44</v>
      </c>
      <c r="D58" s="78"/>
      <c r="E58" s="78"/>
      <c r="F58" s="79"/>
      <c r="G58" s="87" t="s">
        <v>89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78</v>
      </c>
      <c r="B59" s="69"/>
      <c r="C59" s="62"/>
      <c r="D59" s="63" t="s">
        <v>6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2022-10-30T08:10:32Z</dcterms:modified>
  <cp:category/>
  <cp:version/>
  <cp:contentType/>
  <cp:contentStatus/>
</cp:coreProperties>
</file>