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<sst xmlns="http://schemas.openxmlformats.org/spreadsheetml/2006/main" count="305" uniqueCount="99">
  <si>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</si>
  <si>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</si>
  <si>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</si>
  <si>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</si>
  <si>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</si>
  <si>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</si>
  <si>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</si>
  <si>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</si>
  <si>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</si>
  <si>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</si>
  <si>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</si>
  <si>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</si>
  <si>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</si>
  <si>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</si>
  <si>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</si>
  <si>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</si>
  <si>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</si>
  <si>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</si>
  <si>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</si>
  <si>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</si>
  <si>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</si>
  <si>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</si>
  <si>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</si>
  <si>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</si>
  <si>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</si>
  <si>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</si>
  <si>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</si>
  <si>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</si>
  <si>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</si>
  <si>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</si>
  <si>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</si>
  <si>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</si>
  <si>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</si>
  <si>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</si>
  <si>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</si>
  <si>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</si>
  <si>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</si>
  <si>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</si>
  <si>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</si>
  <si>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</si>
  <si>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</si>
  <si>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</si>
  <si>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</si>
  <si>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</si>
  <si>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</si>
  <si>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</si>
  <si>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</si>
  <si>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</si>
  <si>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</si>
  <si>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</si>
  <si>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</si>
  <si>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</si>
  <si>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</si>
  <si>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</si>
  <si>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</si>
  <si>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</si>
  <si>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</si>
  <si>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</si>
  <si>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</si>
  <si>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</si>
  <si>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</si>
  <si>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</si>
  <si>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</si>
  <si>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</si>
  <si>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</si>
  <si>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</si>
  <si>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</si>
  <si>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</si>
  <si>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</si>
  <si>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</si>
  <si>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</si>
  <si>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</si>
  <si>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</si>
  <si>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</si>
  <si>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আদা (কেরালা,মায়ানমার ও ইন্দোনেশিয়া)</t>
  </si>
  <si>
    <t>বাঁধাকপি</t>
  </si>
  <si>
    <t>সিম</t>
  </si>
  <si>
    <t>ফুলকপি</t>
  </si>
  <si>
    <t>সরবরাহ হ্রাস পাওয়ায় খুচরা মূল্য বৃদ্ধি পেয়েছে।</t>
  </si>
  <si>
    <t>----------</t>
  </si>
  <si>
    <t>সরবরাহ বৃদ্ধি পাওয়ায় খুচরা মূল্য হ্রাস পেয়েছে।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</si>
  <si>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</si>
  <si>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</si>
  <si>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r>
      <t>আজকের
02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</si>
  <si>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0২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</si>
  <si>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(0২/11/২০২2) তারিখের সাথে গত  বছরের (0২/11/২০২১) তারিখের  বাজারদরের হ্রাস/বৃদ্ধি (%)</t>
  </si>
  <si>
    <t>তারিখঃ 0২/11/২০২2 খ্রিঃ।</t>
  </si>
  <si>
    <t>গত ০১/1১/২০২2 খ্রিঃ তারিখের তুলনায় আজ 0২/11/2022 খ্রিঃ তারিখে যে সকল পণ্যের খুচরা বাজার মূল্য হ্রাস/বৃদ্ধি পেয়েছে তার বিবরণ:</t>
  </si>
  <si>
    <t xml:space="preserve">     0২/11/২০২২</t>
  </si>
  <si>
    <t>স্মারক নং-১২.০২.০০০০.০১৯.১৬.০০১.২0-৫০1</t>
  </si>
  <si>
    <t>০1। মাছঃ ইলিশ।</t>
  </si>
  <si>
    <t>০২। মোরগ-মুরগি (ব্রয়লার) জ্যান্ত।</t>
  </si>
  <si>
    <t>০১। আটা- (খোলা)।</t>
  </si>
  <si>
    <t>০২। চিনি-আমদানীকৃত (সাদা-খোলা)।</t>
  </si>
  <si>
    <t>০৪। মাছঃ পাংগাস।</t>
  </si>
  <si>
    <r>
      <t>গত মাসের</t>
    </r>
    <r>
      <rPr>
        <sz val="11"/>
        <color indexed="10"/>
        <rFont val="NikoshBAN"/>
        <family val="0"/>
      </rPr>
      <t xml:space="preserve">
০২/১০/2022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</si>
  <si>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(0২/11/২০২2) তারিখের সাথে গত  মাসের (০২/১০/২০২2)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</si>
  <si>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 xml:space="preserve">০৩। সবজিঃ কাঁচা পেঁপে, সিম, ফুলকপি, বাঁধাকপি, লাউ, শসা ও মূলা। </t>
  </si>
  <si>
    <t>চাহিদা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</si>
</sst>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172" fontId="4" fillId="0" borderId="13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0২/11/২০২2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11.11</c:v>
                  </c:pt>
                  <c:pt idx="10">
                    <c:v>66.67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-1.64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65.00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90.00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170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0২/11/২০২2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11.11</c:v>
                  </c:pt>
                  <c:pt idx="10">
                    <c:v>66.67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-1.64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65.00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90.00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11.11111111111111</c:v>
                </c:pt>
                <c:pt idx="10">
                  <c:v>66.66666666666666</c:v>
                </c:pt>
                <c:pt idx="11">
                  <c:v>0</c:v>
                </c:pt>
                <c:pt idx="12">
                  <c:v>-45.45454545454545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1.694915254237288</c:v>
                </c:pt>
                <c:pt idx="20">
                  <c:v>6.0606060606060606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0২/11/২০২2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11.11</c:v>
                  </c:pt>
                  <c:pt idx="10">
                    <c:v>66.67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-1.64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65.00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90.00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170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0২/11/২০২2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11.11</c:v>
                  </c:pt>
                  <c:pt idx="10">
                    <c:v>66.67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-1.64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65.00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90.00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11.11111111111111</c:v>
                </c:pt>
                <c:pt idx="10">
                  <c:v>66.66666666666666</c:v>
                </c:pt>
                <c:pt idx="11">
                  <c:v>0</c:v>
                </c:pt>
                <c:pt idx="12">
                  <c:v>-45.45454545454545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1.694915254237288</c:v>
                </c:pt>
                <c:pt idx="20">
                  <c:v>6.0606060606060606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0২/11/২০২2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11.11</c:v>
                  </c:pt>
                  <c:pt idx="10">
                    <c:v>66.67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-1.64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65.00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90.00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170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0২/11/২০২2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-2.86</c:v>
                  </c:pt>
                  <c:pt idx="1">
                    <c:v>-5.17</c:v>
                  </c:pt>
                  <c:pt idx="2">
                    <c:v>-21.43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11.11</c:v>
                  </c:pt>
                  <c:pt idx="10">
                    <c:v>66.67</c:v>
                  </c:pt>
                  <c:pt idx="11">
                    <c:v>-</c:v>
                  </c:pt>
                  <c:pt idx="12">
                    <c:v>-14.29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-1.64</c:v>
                  </c:pt>
                  <c:pt idx="20">
                    <c:v>2.94</c:v>
                  </c:pt>
                  <c:pt idx="21">
                    <c:v>14.41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6.25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65.00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90.00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70.00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17.02127659574468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11.11111111111111</c:v>
                </c:pt>
                <c:pt idx="10">
                  <c:v>66.66666666666666</c:v>
                </c:pt>
                <c:pt idx="11">
                  <c:v>0</c:v>
                </c:pt>
                <c:pt idx="12">
                  <c:v>-45.45454545454545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9.411764705882353</c:v>
                </c:pt>
                <c:pt idx="19">
                  <c:v>1.694915254237288</c:v>
                </c:pt>
                <c:pt idx="20">
                  <c:v>6.0606060606060606</c:v>
                </c:pt>
                <c:pt idx="21">
                  <c:v>17.391304347826086</c:v>
                </c:pt>
                <c:pt idx="22">
                  <c:v>27.397260273972602</c:v>
                </c:pt>
                <c:pt idx="23">
                  <c:v>20</c:v>
                </c:pt>
                <c:pt idx="24">
                  <c:v>34.21052631578947</c:v>
                </c:pt>
              </c:numCache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4163675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2">
      <selection activeCell="K69" sqref="K69:N69"/>
    </sheetView>
  </sheetViews>
  <sheetFormatPr defaultColWidth="9.140625" defaultRowHeight="12.75"/>
  <cols>
    <col min="1" max="1" width="3.8515625" style="3" customWidth="1"/>
    <col min="2" max="2" width="20.28125" style="3" customWidth="1"/>
    <col min="3" max="3" width="6.57421875" style="3" customWidth="1"/>
    <col min="4" max="4" width="7.00390625" style="3" customWidth="1"/>
    <col min="5" max="5" width="1.421875" style="3" customWidth="1"/>
    <col min="6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3.5" customHeight="1">
      <c r="A5" s="119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4" t="s">
        <v>89</v>
      </c>
      <c r="B7" s="104"/>
      <c r="C7" s="104"/>
      <c r="D7" s="104"/>
      <c r="E7" s="104"/>
      <c r="F7" s="104"/>
      <c r="H7" s="1"/>
      <c r="I7" s="1"/>
      <c r="J7" s="1"/>
      <c r="K7" s="105" t="s">
        <v>86</v>
      </c>
      <c r="L7" s="105"/>
      <c r="M7" s="105"/>
      <c r="N7" s="105"/>
    </row>
    <row r="8" spans="1:14" ht="15" customHeight="1">
      <c r="A8" s="106" t="s">
        <v>71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42</v>
      </c>
      <c r="K9" s="107"/>
      <c r="L9" s="107"/>
      <c r="M9" s="107"/>
      <c r="N9" s="107"/>
    </row>
    <row r="10" spans="1:14" ht="27" customHeight="1">
      <c r="A10" s="96" t="s">
        <v>4</v>
      </c>
      <c r="B10" s="96" t="s">
        <v>10</v>
      </c>
      <c r="C10" s="96" t="s">
        <v>1</v>
      </c>
      <c r="D10" s="85" t="s">
        <v>83</v>
      </c>
      <c r="E10" s="86"/>
      <c r="F10" s="87"/>
      <c r="G10" s="85" t="s">
        <v>95</v>
      </c>
      <c r="H10" s="86"/>
      <c r="I10" s="87"/>
      <c r="J10" s="101" t="s">
        <v>96</v>
      </c>
      <c r="K10" s="85" t="s">
        <v>84</v>
      </c>
      <c r="L10" s="86"/>
      <c r="M10" s="87"/>
      <c r="N10" s="101" t="s">
        <v>85</v>
      </c>
    </row>
    <row r="11" spans="1:14" ht="21.75" customHeight="1">
      <c r="A11" s="96"/>
      <c r="B11" s="96"/>
      <c r="C11" s="96"/>
      <c r="D11" s="88"/>
      <c r="E11" s="89"/>
      <c r="F11" s="90"/>
      <c r="G11" s="88"/>
      <c r="H11" s="89"/>
      <c r="I11" s="90"/>
      <c r="J11" s="102"/>
      <c r="K11" s="88"/>
      <c r="L11" s="89"/>
      <c r="M11" s="90"/>
      <c r="N11" s="102"/>
    </row>
    <row r="12" spans="1:14" ht="21" customHeight="1">
      <c r="A12" s="96"/>
      <c r="B12" s="96"/>
      <c r="C12" s="96"/>
      <c r="D12" s="91"/>
      <c r="E12" s="92"/>
      <c r="F12" s="93"/>
      <c r="G12" s="91"/>
      <c r="H12" s="92"/>
      <c r="I12" s="93"/>
      <c r="J12" s="103"/>
      <c r="K12" s="88"/>
      <c r="L12" s="89"/>
      <c r="M12" s="90"/>
      <c r="N12" s="103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65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38</v>
      </c>
      <c r="L17" s="12" t="s">
        <v>0</v>
      </c>
      <c r="M17" s="13">
        <v>40</v>
      </c>
      <c r="N17" s="42">
        <f t="shared" si="1"/>
        <v>53.84615384615385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56</v>
      </c>
      <c r="E18" s="52" t="s">
        <v>0</v>
      </c>
      <c r="F18" s="53">
        <v>60</v>
      </c>
      <c r="G18" s="51">
        <v>54</v>
      </c>
      <c r="H18" s="52" t="s">
        <v>0</v>
      </c>
      <c r="I18" s="53">
        <v>55</v>
      </c>
      <c r="J18" s="42">
        <f t="shared" si="0"/>
        <v>6.422018348623854</v>
      </c>
      <c r="K18" s="27">
        <v>33</v>
      </c>
      <c r="L18" s="12" t="s">
        <v>0</v>
      </c>
      <c r="M18" s="13">
        <v>35</v>
      </c>
      <c r="N18" s="42">
        <f t="shared" si="1"/>
        <v>70.58823529411765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64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130</v>
      </c>
      <c r="L21" s="13" t="s">
        <v>0</v>
      </c>
      <c r="M21" s="13">
        <v>135</v>
      </c>
      <c r="N21" s="42">
        <f t="shared" si="1"/>
        <v>-5.660377358490567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60</v>
      </c>
      <c r="C23" s="22" t="s">
        <v>3</v>
      </c>
      <c r="D23" s="27">
        <v>80</v>
      </c>
      <c r="E23" s="13" t="s">
        <v>0</v>
      </c>
      <c r="F23" s="13">
        <v>85</v>
      </c>
      <c r="G23" s="27">
        <v>70</v>
      </c>
      <c r="H23" s="13" t="s">
        <v>0</v>
      </c>
      <c r="I23" s="13">
        <v>75</v>
      </c>
      <c r="J23" s="42">
        <f t="shared" si="0"/>
        <v>13.793103448275861</v>
      </c>
      <c r="K23" s="27">
        <v>70</v>
      </c>
      <c r="L23" s="13" t="s">
        <v>0</v>
      </c>
      <c r="M23" s="13">
        <v>75</v>
      </c>
      <c r="N23" s="42">
        <f t="shared" si="1"/>
        <v>13.793103448275861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155</v>
      </c>
      <c r="H24" s="13" t="s">
        <v>0</v>
      </c>
      <c r="I24" s="14">
        <v>165</v>
      </c>
      <c r="J24" s="42">
        <f t="shared" si="0"/>
        <v>3.125</v>
      </c>
      <c r="K24" s="15">
        <v>138</v>
      </c>
      <c r="L24" s="13" t="s">
        <v>0</v>
      </c>
      <c r="M24" s="14">
        <v>142</v>
      </c>
      <c r="N24" s="42">
        <f t="shared" si="1"/>
        <v>17.857142857142858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110</v>
      </c>
      <c r="H25" s="13" t="s">
        <v>0</v>
      </c>
      <c r="I25" s="14">
        <v>125</v>
      </c>
      <c r="J25" s="42">
        <f t="shared" si="0"/>
        <v>2.553191489361702</v>
      </c>
      <c r="K25" s="26">
        <v>128</v>
      </c>
      <c r="L25" s="13" t="s">
        <v>0</v>
      </c>
      <c r="M25" s="14">
        <v>134</v>
      </c>
      <c r="N25" s="42">
        <f t="shared" si="1"/>
        <v>-8.015267175572518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176</v>
      </c>
      <c r="E26" s="13" t="s">
        <v>0</v>
      </c>
      <c r="F26" s="11">
        <v>178</v>
      </c>
      <c r="G26" s="26">
        <v>190</v>
      </c>
      <c r="H26" s="13" t="s">
        <v>0</v>
      </c>
      <c r="I26" s="11">
        <v>192</v>
      </c>
      <c r="J26" s="43">
        <f t="shared" si="0"/>
        <v>-7.329842931937172</v>
      </c>
      <c r="K26" s="26">
        <v>150</v>
      </c>
      <c r="L26" s="13" t="s">
        <v>0</v>
      </c>
      <c r="M26" s="11">
        <v>155</v>
      </c>
      <c r="N26" s="42">
        <f t="shared" si="1"/>
        <v>16.065573770491802</v>
      </c>
      <c r="P26" s="18"/>
      <c r="Q26" s="18"/>
      <c r="R26" s="18"/>
    </row>
    <row r="27" spans="1:18" ht="12.75" customHeight="1">
      <c r="A27" s="35">
        <v>15</v>
      </c>
      <c r="B27" s="65" t="s">
        <v>69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910</v>
      </c>
      <c r="H27" s="13" t="s">
        <v>0</v>
      </c>
      <c r="I27" s="11">
        <v>930</v>
      </c>
      <c r="J27" s="42">
        <f t="shared" si="0"/>
        <v>-5.434782608695652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63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88</v>
      </c>
      <c r="H28" s="10" t="s">
        <v>0</v>
      </c>
      <c r="I28" s="14">
        <v>90</v>
      </c>
      <c r="J28" s="42">
        <f t="shared" si="0"/>
        <v>22.47191011235955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41.55844155844156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55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27.77777777777778</v>
      </c>
      <c r="K29" s="26">
        <v>55</v>
      </c>
      <c r="L29" s="14" t="s">
        <v>0</v>
      </c>
      <c r="M29" s="11">
        <v>62</v>
      </c>
      <c r="N29" s="42">
        <f t="shared" si="2"/>
        <v>-1.7094017094017095</v>
      </c>
      <c r="P29" s="18"/>
      <c r="Q29" s="18"/>
      <c r="R29" s="18"/>
    </row>
    <row r="30" spans="1:18" ht="12.75" customHeight="1">
      <c r="A30" s="35">
        <v>18</v>
      </c>
      <c r="B30" s="21" t="s">
        <v>62</v>
      </c>
      <c r="C30" s="19" t="s">
        <v>3</v>
      </c>
      <c r="D30" s="26">
        <v>45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42.857142857142854</v>
      </c>
      <c r="K30" s="26">
        <v>40</v>
      </c>
      <c r="L30" s="14" t="s">
        <v>0</v>
      </c>
      <c r="M30" s="11">
        <v>50</v>
      </c>
      <c r="N30" s="42">
        <f t="shared" si="2"/>
        <v>11.11111111111111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4</v>
      </c>
      <c r="K32" s="15">
        <v>120</v>
      </c>
      <c r="L32" s="10" t="s">
        <v>0</v>
      </c>
      <c r="M32" s="14">
        <v>130</v>
      </c>
      <c r="N32" s="42">
        <f t="shared" si="2"/>
        <v>4</v>
      </c>
      <c r="P32" s="18"/>
      <c r="Q32" s="18"/>
      <c r="R32" s="18"/>
    </row>
    <row r="33" spans="1:18" ht="12.75" customHeight="1">
      <c r="A33" s="35">
        <v>21</v>
      </c>
      <c r="B33" s="67" t="s">
        <v>74</v>
      </c>
      <c r="C33" s="19" t="s">
        <v>3</v>
      </c>
      <c r="D33" s="15">
        <v>140</v>
      </c>
      <c r="E33" s="14" t="s">
        <v>0</v>
      </c>
      <c r="F33" s="14">
        <v>180</v>
      </c>
      <c r="G33" s="27">
        <v>100</v>
      </c>
      <c r="H33" s="14" t="s">
        <v>0</v>
      </c>
      <c r="I33" s="14">
        <v>140</v>
      </c>
      <c r="J33" s="42">
        <f t="shared" si="0"/>
        <v>33.33333333333333</v>
      </c>
      <c r="K33" s="15">
        <v>80</v>
      </c>
      <c r="L33" s="14" t="s">
        <v>0</v>
      </c>
      <c r="M33" s="14">
        <v>100</v>
      </c>
      <c r="N33" s="42">
        <f t="shared" si="2"/>
        <v>77.77777777777779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170</v>
      </c>
      <c r="H34" s="14" t="s">
        <v>0</v>
      </c>
      <c r="I34" s="14">
        <v>180</v>
      </c>
      <c r="J34" s="42">
        <f t="shared" si="0"/>
        <v>-2.857142857142857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30.76923076923077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60</v>
      </c>
      <c r="H36" s="10" t="s">
        <v>0</v>
      </c>
      <c r="I36" s="13">
        <v>80</v>
      </c>
      <c r="J36" s="42">
        <f t="shared" si="0"/>
        <v>-21.428571428571427</v>
      </c>
      <c r="K36" s="27">
        <v>50</v>
      </c>
      <c r="L36" s="10" t="s">
        <v>0</v>
      </c>
      <c r="M36" s="13">
        <v>70</v>
      </c>
      <c r="N36" s="42">
        <f t="shared" si="3"/>
        <v>-8.333333333333332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50</v>
      </c>
      <c r="J38" s="42">
        <f t="shared" si="0"/>
        <v>-22.22222222222222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76</v>
      </c>
      <c r="C39" s="19" t="s">
        <v>45</v>
      </c>
      <c r="D39" s="15">
        <v>90</v>
      </c>
      <c r="E39" s="10" t="s">
        <v>0</v>
      </c>
      <c r="F39" s="31">
        <v>100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77</v>
      </c>
      <c r="C40" s="19" t="s">
        <v>25</v>
      </c>
      <c r="D40" s="27">
        <v>50</v>
      </c>
      <c r="E40" s="14" t="s">
        <v>0</v>
      </c>
      <c r="F40" s="13">
        <v>65</v>
      </c>
      <c r="G40" s="43" t="s">
        <v>0</v>
      </c>
      <c r="H40" s="55" t="s">
        <v>0</v>
      </c>
      <c r="I40" s="57" t="s">
        <v>0</v>
      </c>
      <c r="J40" s="57" t="s"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4" t="s">
        <v>75</v>
      </c>
      <c r="C41" s="19" t="s">
        <v>3</v>
      </c>
      <c r="D41" s="27">
        <v>40</v>
      </c>
      <c r="E41" s="14" t="s">
        <v>0</v>
      </c>
      <c r="F41" s="13">
        <v>60</v>
      </c>
      <c r="G41" s="43" t="s">
        <v>0</v>
      </c>
      <c r="H41" s="55" t="s">
        <v>0</v>
      </c>
      <c r="I41" s="57" t="s">
        <v>0</v>
      </c>
      <c r="J41" s="57" t="s">
        <v>0</v>
      </c>
      <c r="K41" s="43" t="s">
        <v>0</v>
      </c>
      <c r="L41" s="55" t="s">
        <v>0</v>
      </c>
      <c r="M41" s="57" t="s">
        <v>0</v>
      </c>
      <c r="N41" s="42" t="s"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50</v>
      </c>
      <c r="H42" s="28" t="s">
        <v>0</v>
      </c>
      <c r="I42" s="28">
        <v>70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20</v>
      </c>
      <c r="P42" s="18"/>
      <c r="Q42" s="18"/>
      <c r="R42" s="18"/>
    </row>
    <row r="43" spans="1:18" ht="15" customHeight="1">
      <c r="A43" s="35">
        <v>31</v>
      </c>
      <c r="B43" s="21" t="s">
        <v>58</v>
      </c>
      <c r="C43" s="19" t="s">
        <v>2</v>
      </c>
      <c r="D43" s="27">
        <v>40</v>
      </c>
      <c r="E43" s="14" t="s">
        <v>0</v>
      </c>
      <c r="F43" s="13">
        <v>60</v>
      </c>
      <c r="G43" s="15">
        <v>40</v>
      </c>
      <c r="H43" s="34" t="s">
        <v>0</v>
      </c>
      <c r="I43" s="14">
        <v>50</v>
      </c>
      <c r="J43" s="56">
        <f t="shared" si="0"/>
        <v>11.11111111111111</v>
      </c>
      <c r="K43" s="27">
        <v>40</v>
      </c>
      <c r="L43" s="13" t="s">
        <v>0</v>
      </c>
      <c r="M43" s="13">
        <v>50</v>
      </c>
      <c r="N43" s="42">
        <f t="shared" si="3"/>
        <v>11.11111111111111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80</v>
      </c>
      <c r="G44" s="27">
        <v>30</v>
      </c>
      <c r="H44" s="13" t="s">
        <v>0</v>
      </c>
      <c r="I44" s="28">
        <v>60</v>
      </c>
      <c r="J44" s="42">
        <f>((D44+F44)/2-(G44+I44)/2)/((G44+I44)/2)*100</f>
        <v>66.66666666666666</v>
      </c>
      <c r="K44" s="27">
        <v>40</v>
      </c>
      <c r="L44" s="13" t="s">
        <v>0</v>
      </c>
      <c r="M44" s="13">
        <v>50</v>
      </c>
      <c r="N44" s="42">
        <f t="shared" si="3"/>
        <v>66.66666666666666</v>
      </c>
      <c r="P44" s="18"/>
      <c r="Q44" s="18"/>
      <c r="R44" s="18"/>
    </row>
    <row r="45" spans="1:18" ht="15" customHeight="1">
      <c r="A45" s="35">
        <v>33</v>
      </c>
      <c r="B45" s="24" t="s">
        <v>72</v>
      </c>
      <c r="C45" s="19" t="s">
        <v>3</v>
      </c>
      <c r="D45" s="27">
        <v>50</v>
      </c>
      <c r="E45" s="14" t="s">
        <v>0</v>
      </c>
      <c r="F45" s="13">
        <v>60</v>
      </c>
      <c r="G45" s="43" t="s">
        <v>0</v>
      </c>
      <c r="H45" s="55" t="s">
        <v>0</v>
      </c>
      <c r="I45" s="57" t="s">
        <v>0</v>
      </c>
      <c r="J45" s="42" t="s">
        <v>0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80</v>
      </c>
      <c r="G46" s="27">
        <v>60</v>
      </c>
      <c r="H46" s="11" t="s">
        <v>0</v>
      </c>
      <c r="I46" s="13">
        <v>80</v>
      </c>
      <c r="J46" s="42">
        <f aca="true" t="shared" si="4" ref="J46:J58">((D46+F46)/2-(G46+I46)/2)/((G46+I46)/2)*100</f>
        <v>-14.285714285714285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-45.45454545454545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1100</v>
      </c>
      <c r="G49" s="15">
        <v>500</v>
      </c>
      <c r="H49" s="14" t="s">
        <v>0</v>
      </c>
      <c r="I49" s="14">
        <v>1100</v>
      </c>
      <c r="J49" s="42">
        <f t="shared" si="4"/>
        <v>0</v>
      </c>
      <c r="K49" s="15">
        <v>500</v>
      </c>
      <c r="L49" s="10" t="s">
        <v>0</v>
      </c>
      <c r="M49" s="14">
        <v>1100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450</v>
      </c>
      <c r="J52" s="42">
        <f t="shared" si="4"/>
        <v>6.896551724137931</v>
      </c>
      <c r="K52" s="15">
        <v>400</v>
      </c>
      <c r="L52" s="14" t="s">
        <v>0</v>
      </c>
      <c r="M52" s="14">
        <v>450</v>
      </c>
      <c r="N52" s="42">
        <f t="shared" si="5"/>
        <v>9.411764705882353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310</v>
      </c>
      <c r="G53" s="15">
        <v>300</v>
      </c>
      <c r="H53" s="10" t="s">
        <v>0</v>
      </c>
      <c r="I53" s="14">
        <v>310</v>
      </c>
      <c r="J53" s="42">
        <f t="shared" si="4"/>
        <v>-1.639344262295082</v>
      </c>
      <c r="K53" s="15">
        <v>290</v>
      </c>
      <c r="L53" s="10" t="s">
        <v>0</v>
      </c>
      <c r="M53" s="14">
        <v>300</v>
      </c>
      <c r="N53" s="42">
        <f t="shared" si="5"/>
        <v>1.694915254237288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2.941176470588235</v>
      </c>
      <c r="K54" s="15">
        <v>160</v>
      </c>
      <c r="L54" s="10" t="s">
        <v>0</v>
      </c>
      <c r="M54" s="14">
        <v>170</v>
      </c>
      <c r="N54" s="42">
        <f t="shared" si="5"/>
        <v>6.0606060606060606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55</v>
      </c>
      <c r="L55" s="10" t="s">
        <v>0</v>
      </c>
      <c r="M55" s="14">
        <v>60</v>
      </c>
      <c r="N55" s="42">
        <f t="shared" si="5"/>
        <v>17.391304347826086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670</v>
      </c>
      <c r="E58" s="10" t="s">
        <v>0</v>
      </c>
      <c r="F58" s="14">
        <v>860</v>
      </c>
      <c r="G58" s="15">
        <v>600</v>
      </c>
      <c r="H58" s="10" t="s">
        <v>0</v>
      </c>
      <c r="I58" s="14">
        <v>840</v>
      </c>
      <c r="J58" s="42">
        <f t="shared" si="4"/>
        <v>6.25</v>
      </c>
      <c r="K58" s="15">
        <v>440</v>
      </c>
      <c r="L58" s="10" t="s">
        <v>0</v>
      </c>
      <c r="M58" s="14">
        <v>700</v>
      </c>
      <c r="N58" s="42">
        <f t="shared" si="5"/>
        <v>34.21052631578947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4" t="s">
        <v>87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5" ht="17.25" customHeight="1">
      <c r="A61" s="97" t="s">
        <v>27</v>
      </c>
      <c r="B61" s="98"/>
      <c r="C61" s="98"/>
      <c r="D61" s="98"/>
      <c r="E61" s="98"/>
      <c r="F61" s="99"/>
      <c r="G61" s="108" t="s">
        <v>26</v>
      </c>
      <c r="H61" s="109"/>
      <c r="I61" s="109"/>
      <c r="J61" s="109"/>
      <c r="K61" s="109"/>
      <c r="L61" s="109"/>
      <c r="M61" s="109"/>
      <c r="N61" s="110"/>
      <c r="O61" s="16"/>
    </row>
    <row r="62" spans="1:14" ht="19.5" customHeight="1">
      <c r="A62" s="95" t="s">
        <v>10</v>
      </c>
      <c r="B62" s="95"/>
      <c r="C62" s="100" t="s">
        <v>8</v>
      </c>
      <c r="D62" s="100"/>
      <c r="E62" s="100"/>
      <c r="F62" s="100"/>
      <c r="G62" s="122" t="s">
        <v>10</v>
      </c>
      <c r="H62" s="123"/>
      <c r="I62" s="123"/>
      <c r="J62" s="124"/>
      <c r="K62" s="82" t="s">
        <v>9</v>
      </c>
      <c r="L62" s="83"/>
      <c r="M62" s="83"/>
      <c r="N62" s="84"/>
    </row>
    <row r="63" spans="1:14" ht="35.25" customHeight="1">
      <c r="A63" s="125" t="s">
        <v>90</v>
      </c>
      <c r="B63" s="127"/>
      <c r="C63" s="76" t="s">
        <v>80</v>
      </c>
      <c r="D63" s="77"/>
      <c r="E63" s="77"/>
      <c r="F63" s="78"/>
      <c r="G63" s="73" t="s">
        <v>92</v>
      </c>
      <c r="H63" s="79"/>
      <c r="I63" s="79"/>
      <c r="J63" s="80"/>
      <c r="K63" s="76" t="s">
        <v>82</v>
      </c>
      <c r="L63" s="77"/>
      <c r="M63" s="77"/>
      <c r="N63" s="78"/>
    </row>
    <row r="64" spans="1:14" ht="37.5" customHeight="1">
      <c r="A64" s="125" t="s">
        <v>91</v>
      </c>
      <c r="B64" s="126"/>
      <c r="C64" s="76" t="s">
        <v>81</v>
      </c>
      <c r="D64" s="77"/>
      <c r="E64" s="77"/>
      <c r="F64" s="78"/>
      <c r="G64" s="73" t="s">
        <v>93</v>
      </c>
      <c r="H64" s="79"/>
      <c r="I64" s="79"/>
      <c r="J64" s="80"/>
      <c r="K64" s="76" t="s">
        <v>78</v>
      </c>
      <c r="L64" s="77"/>
      <c r="M64" s="77"/>
      <c r="N64" s="78"/>
    </row>
    <row r="65" spans="1:14" ht="54" customHeight="1">
      <c r="A65" s="68" t="s">
        <v>79</v>
      </c>
      <c r="B65" s="69"/>
      <c r="C65" s="70" t="s">
        <v>79</v>
      </c>
      <c r="D65" s="71"/>
      <c r="E65" s="71"/>
      <c r="F65" s="72"/>
      <c r="G65" s="73" t="s">
        <v>97</v>
      </c>
      <c r="H65" s="79"/>
      <c r="I65" s="79"/>
      <c r="J65" s="80"/>
      <c r="K65" s="76" t="s">
        <v>82</v>
      </c>
      <c r="L65" s="77"/>
      <c r="M65" s="77"/>
      <c r="N65" s="78"/>
    </row>
    <row r="66" spans="1:14" ht="47.25" customHeight="1" hidden="1">
      <c r="A66" s="129" t="s">
        <v>50</v>
      </c>
      <c r="B66" s="129"/>
      <c r="C66" s="62" t="s">
        <v>59</v>
      </c>
      <c r="D66" s="61"/>
      <c r="E66" s="61"/>
      <c r="F66" s="63"/>
      <c r="G66" s="60" t="s">
        <v>49</v>
      </c>
      <c r="H66" s="60"/>
      <c r="I66" s="60"/>
      <c r="J66" s="60"/>
      <c r="K66" s="81" t="s">
        <v>48</v>
      </c>
      <c r="L66" s="81"/>
      <c r="M66" s="81"/>
      <c r="N66" s="81"/>
    </row>
    <row r="67" spans="1:14" ht="48.75" customHeight="1" hidden="1">
      <c r="A67" s="129"/>
      <c r="B67" s="129"/>
      <c r="C67" s="62" t="s">
        <v>59</v>
      </c>
      <c r="D67" s="61"/>
      <c r="E67" s="61"/>
      <c r="F67" s="63"/>
      <c r="G67" s="60"/>
      <c r="H67" s="60"/>
      <c r="I67" s="60"/>
      <c r="J67" s="60"/>
      <c r="K67" s="81"/>
      <c r="L67" s="81"/>
      <c r="M67" s="81"/>
      <c r="N67" s="81"/>
    </row>
    <row r="68" spans="1:14" ht="3.75" customHeight="1" hidden="1">
      <c r="A68" s="129"/>
      <c r="B68" s="129"/>
      <c r="C68" s="62" t="s">
        <v>59</v>
      </c>
      <c r="D68" s="61"/>
      <c r="E68" s="61"/>
      <c r="F68" s="63"/>
      <c r="G68" s="60" t="s">
        <v>46</v>
      </c>
      <c r="H68" s="60"/>
      <c r="I68" s="60"/>
      <c r="J68" s="60"/>
      <c r="K68" s="81" t="s">
        <v>47</v>
      </c>
      <c r="L68" s="81"/>
      <c r="M68" s="81"/>
      <c r="N68" s="81"/>
    </row>
    <row r="69" spans="1:14" ht="36.75" customHeight="1">
      <c r="A69" s="68" t="s">
        <v>79</v>
      </c>
      <c r="B69" s="69"/>
      <c r="C69" s="70" t="s">
        <v>79</v>
      </c>
      <c r="D69" s="71"/>
      <c r="E69" s="71"/>
      <c r="F69" s="72"/>
      <c r="G69" s="73" t="s">
        <v>94</v>
      </c>
      <c r="H69" s="74"/>
      <c r="I69" s="74"/>
      <c r="J69" s="75"/>
      <c r="K69" s="76" t="s">
        <v>98</v>
      </c>
      <c r="L69" s="77"/>
      <c r="M69" s="77"/>
      <c r="N69" s="78"/>
    </row>
    <row r="70" spans="1:14" ht="20.25" customHeight="1">
      <c r="A70" s="128" t="s">
        <v>73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120" t="s">
        <v>88</v>
      </c>
      <c r="L72" s="120"/>
      <c r="M72" s="120"/>
      <c r="N72" s="120"/>
    </row>
    <row r="73" spans="11:14" ht="15.75" customHeight="1">
      <c r="K73" s="111" t="s">
        <v>67</v>
      </c>
      <c r="L73" s="112"/>
      <c r="M73" s="112"/>
      <c r="N73" s="112"/>
    </row>
    <row r="74" spans="11:14" ht="15.75" customHeight="1">
      <c r="K74" s="120" t="s">
        <v>70</v>
      </c>
      <c r="L74" s="120"/>
      <c r="M74" s="120"/>
      <c r="N74" s="120"/>
    </row>
    <row r="75" spans="11:14" ht="13.5">
      <c r="K75" s="113" t="s">
        <v>68</v>
      </c>
      <c r="L75" s="113"/>
      <c r="M75" s="113"/>
      <c r="N75" s="113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20"/>
      <c r="L76" s="120"/>
      <c r="M76" s="120"/>
      <c r="N76" s="120"/>
    </row>
    <row r="77" spans="1:14" ht="15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13"/>
      <c r="L77" s="113"/>
      <c r="M77" s="113"/>
      <c r="N77" s="113"/>
    </row>
    <row r="80" spans="13:16" ht="13.5">
      <c r="M80" s="41"/>
      <c r="N80"/>
      <c r="O80"/>
      <c r="P80"/>
    </row>
    <row r="81" spans="13:16" ht="15.75">
      <c r="M81" s="111"/>
      <c r="N81" s="112"/>
      <c r="O81" s="112"/>
      <c r="P81" s="112"/>
    </row>
    <row r="82" spans="13:16" ht="15.75">
      <c r="M82" s="120"/>
      <c r="N82" s="120"/>
      <c r="O82" s="120"/>
      <c r="P82" s="120"/>
    </row>
    <row r="83" spans="13:16" ht="13.5">
      <c r="M83" s="113"/>
      <c r="N83" s="113"/>
      <c r="O83" s="113"/>
      <c r="P83" s="113"/>
    </row>
    <row r="84" spans="13:16" ht="15.75">
      <c r="M84" s="111"/>
      <c r="N84" s="112"/>
      <c r="O84" s="112"/>
      <c r="P84" s="112"/>
    </row>
    <row r="85" spans="13:16" ht="15.75">
      <c r="M85" s="120"/>
      <c r="N85" s="120"/>
      <c r="O85" s="120"/>
      <c r="P85" s="120"/>
    </row>
    <row r="86" spans="13:16" ht="13.5">
      <c r="M86" s="113"/>
      <c r="N86" s="113"/>
      <c r="O86" s="113"/>
      <c r="P86" s="113"/>
    </row>
    <row r="87" spans="13:16" ht="15.75">
      <c r="M87" s="120"/>
      <c r="N87" s="120"/>
      <c r="O87" s="120"/>
      <c r="P87" s="120"/>
    </row>
  </sheetData>
  <sheetProtection/>
  <mergeCells count="63">
    <mergeCell ref="K74:N74"/>
    <mergeCell ref="K72:N72"/>
    <mergeCell ref="K63:N63"/>
    <mergeCell ref="A63:B63"/>
    <mergeCell ref="A70:N70"/>
    <mergeCell ref="A68:B68"/>
    <mergeCell ref="A66:B66"/>
    <mergeCell ref="A67:B67"/>
    <mergeCell ref="G63:J63"/>
    <mergeCell ref="K66:N66"/>
    <mergeCell ref="K68:N68"/>
    <mergeCell ref="C65:F65"/>
    <mergeCell ref="A77:J77"/>
    <mergeCell ref="C10:C12"/>
    <mergeCell ref="A10:A12"/>
    <mergeCell ref="G62:J62"/>
    <mergeCell ref="C63:F63"/>
    <mergeCell ref="A65:B65"/>
    <mergeCell ref="A64:B64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A5:N5"/>
    <mergeCell ref="K75:N75"/>
    <mergeCell ref="K73:N73"/>
    <mergeCell ref="A7:F7"/>
    <mergeCell ref="K7:N7"/>
    <mergeCell ref="A8:N8"/>
    <mergeCell ref="J9:N9"/>
    <mergeCell ref="G61:N61"/>
    <mergeCell ref="N10:N12"/>
    <mergeCell ref="B10:B12"/>
    <mergeCell ref="K62:N62"/>
    <mergeCell ref="G10:I12"/>
    <mergeCell ref="D10:F12"/>
    <mergeCell ref="A60:N60"/>
    <mergeCell ref="K10:M12"/>
    <mergeCell ref="A62:B62"/>
    <mergeCell ref="A61:F61"/>
    <mergeCell ref="C62:F62"/>
    <mergeCell ref="J10:J12"/>
    <mergeCell ref="A69:B69"/>
    <mergeCell ref="C69:F69"/>
    <mergeCell ref="G69:J69"/>
    <mergeCell ref="K69:N69"/>
    <mergeCell ref="C64:F64"/>
    <mergeCell ref="G64:J64"/>
    <mergeCell ref="K64:N64"/>
    <mergeCell ref="G65:J65"/>
    <mergeCell ref="K65:N65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2022-11-02T06:52:20Z</cp:lastPrinted>
  <dcterms:created xsi:type="dcterms:W3CDTF">2007-06-24T07:34:26Z</dcterms:created>
  <dcterms:modified xsi:type="dcterms:W3CDTF">2022-11-02T07:30:15Z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