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<sst xmlns="http://schemas.openxmlformats.org/spreadsheetml/2006/main" count="301" uniqueCount="97">
  <si>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</si>
  <si>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</si>
  <si>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</si>
  <si>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</si>
  <si>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</si>
  <si>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</si>
  <si>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</si>
  <si>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</si>
  <si>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</si>
  <si>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</si>
  <si>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</si>
  <si>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</si>
  <si>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</si>
  <si>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</si>
  <si>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</si>
  <si>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</si>
  <si>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</si>
  <si>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</si>
  <si>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</si>
  <si>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</si>
  <si>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</si>
  <si>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</si>
  <si>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</si>
  <si>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</si>
  <si>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</si>
  <si>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</si>
  <si>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</si>
  <si>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</si>
  <si>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</si>
  <si>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</si>
  <si>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</si>
  <si>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</si>
  <si>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</si>
  <si>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</si>
  <si>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</si>
  <si>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</si>
  <si>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</si>
  <si>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</si>
  <si>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</si>
  <si>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</si>
  <si>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</si>
  <si>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</si>
  <si>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</si>
  <si>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</si>
  <si>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</si>
  <si>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</si>
  <si>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</si>
  <si>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</si>
  <si>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</si>
  <si>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</si>
  <si>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</si>
  <si>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</si>
  <si>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</si>
  <si>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</si>
  <si>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</si>
  <si>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</si>
  <si>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</si>
  <si>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</si>
  <si>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</si>
  <si>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</si>
  <si>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</si>
  <si>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</si>
  <si>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</si>
  <si>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</si>
  <si>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</si>
  <si>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</si>
  <si>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</si>
  <si>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</si>
  <si>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</si>
  <si>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</si>
  <si>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</si>
  <si>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</si>
  <si>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</si>
  <si>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</si>
  <si>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পাইকারি মূল্য হ্রাস পাওয়ায় খুচরা মূল্য হ্রাস পেয়েছে।</t>
  </si>
  <si>
    <t>চাল-সরু (নাজির-সাধারণ)</t>
  </si>
  <si>
    <t>চিনি-আমদানীকৃত (সাদা-খোলা)</t>
  </si>
  <si>
    <r>
      <t>গত মাসের</t>
    </r>
    <r>
      <rPr>
        <sz val="11"/>
        <color indexed="10"/>
        <rFont val="NikoshBAN"/>
        <family val="0"/>
      </rPr>
      <t xml:space="preserve">
13/১০/2022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</si>
  <si>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আদা (কেরালা ও ইন্দোনেশিয়া)</t>
  </si>
  <si>
    <t xml:space="preserve">                  --------</t>
  </si>
  <si>
    <t xml:space="preserve">      উপপরিচালক </t>
  </si>
  <si>
    <t>স্মারক নং-১২.০২.০০০০.০১৯.১৬.০০১.২0-৫22</t>
  </si>
  <si>
    <t>তারিখঃ 15/11/২০২2 খ্রিঃ।</t>
  </si>
  <si>
    <r>
      <t>আজকের
15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</si>
  <si>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15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</si>
  <si>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(15/11/২০২2) তারিখের সাথে গত  মাসের (13/১০/২০২2)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</si>
  <si>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আজকের (15/11/২০২2) তারিখের সাথে গত  বছরের (15/11/২০২১) তারিখের  বাজারদরের হ্রাস/বৃদ্ধি (%)</t>
  </si>
  <si>
    <t>গত 14/1১/২০২2 খ্রিঃ তারিখের তুলনায় আজ 15/11/2022 খ্রিঃ তারিখে যে সকল পণ্যের খুচরা বাজার মূল্য হ্রাস/বৃদ্ধি পেয়েছে তার বিবরণ:</t>
  </si>
  <si>
    <t xml:space="preserve">     15/11/২০২২</t>
  </si>
  <si>
    <t>০৩। মোরগ-মুরগি (কক/সোনালী ও ব্রয়লার) জ্যান্ত।</t>
  </si>
  <si>
    <t>০৪। ডিমঃ মুরগি (কক/সোনালী)।</t>
  </si>
  <si>
    <t>০2। সবজিঃ পটল।</t>
  </si>
  <si>
    <t>০১। চিনি-আমদানীকৃত (সাদা-খোলা)</t>
  </si>
  <si>
    <t>০১। মসলাঃ আদা (চায়না)।</t>
  </si>
  <si>
    <t>০২। সবজিঃ মিষ্টি কুমড়া ও শসা।</t>
  </si>
  <si>
    <t>সরবরাহ বৃদ্ধি পাওয়ায় খুচরা মূল্য হ্রাস পেয়েছে।</t>
  </si>
  <si>
    <t>পাইকারি মূল্য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</si>
</sst>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-33.64</c:v>
                  </c:pt>
                  <c:pt idx="10">
                    <c:v>55.00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-9.68</c:v>
                  </c:pt>
                  <c:pt idx="20">
                    <c:v>-9.86</c:v>
                  </c:pt>
                  <c:pt idx="21">
                    <c:v>5.93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45.00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28.00</c:v>
                  </c:pt>
                  <c:pt idx="10">
                    <c:v>65.00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40</c:v>
                </c:pt>
                <c:pt idx="12">
                  <c:v>120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280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-33.64</c:v>
                  </c:pt>
                  <c:pt idx="10">
                    <c:v>55.00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-9.68</c:v>
                  </c:pt>
                  <c:pt idx="20">
                    <c:v>-9.86</c:v>
                  </c:pt>
                  <c:pt idx="21">
                    <c:v>5.93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45.00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28.00</c:v>
                  </c:pt>
                  <c:pt idx="10">
                    <c:v>65.00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65.21739130434783</c:v>
                </c:pt>
                <c:pt idx="1">
                  <c:v>17.02127659574468</c:v>
                </c:pt>
                <c:pt idx="2">
                  <c:v>-25</c:v>
                </c:pt>
                <c:pt idx="3">
                  <c:v>11.11111111111111</c:v>
                </c:pt>
                <c:pt idx="4">
                  <c:v>7.142857142857142</c:v>
                </c:pt>
                <c:pt idx="5">
                  <c:v>0</c:v>
                </c:pt>
                <c:pt idx="6">
                  <c:v>0</c:v>
                </c:pt>
                <c:pt idx="7">
                  <c:v>-18.75</c:v>
                </c:pt>
                <c:pt idx="8">
                  <c:v>20</c:v>
                </c:pt>
                <c:pt idx="9">
                  <c:v>0</c:v>
                </c:pt>
                <c:pt idx="10">
                  <c:v>82.35294117647058</c:v>
                </c:pt>
                <c:pt idx="11">
                  <c:v>-7.6923076923076925</c:v>
                </c:pt>
                <c:pt idx="12">
                  <c:v>-54.54545454545454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-5.88235294117647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3.7037037037037033</c:v>
                </c:pt>
                <c:pt idx="20">
                  <c:v>3.225806451612903</c:v>
                </c:pt>
                <c:pt idx="21">
                  <c:v>19.047619047619047</c:v>
                </c:pt>
                <c:pt idx="22">
                  <c:v>16.43835616438356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0200"/>
        <c:crosses val="autoZero"/>
        <c:auto val="1"/>
        <c:lblOffset val="100"/>
        <c:tickLblSkip val="2"/>
        <c:noMultiLvlLbl val="0"/>
      </c:catAx>
      <c:valAx>
        <c:axId val="24940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-33.64</c:v>
                  </c:pt>
                  <c:pt idx="10">
                    <c:v>55.00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-9.68</c:v>
                  </c:pt>
                  <c:pt idx="20">
                    <c:v>-9.86</c:v>
                  </c:pt>
                  <c:pt idx="21">
                    <c:v>5.93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45.00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28.00</c:v>
                  </c:pt>
                  <c:pt idx="10">
                    <c:v>65.00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40</c:v>
                </c:pt>
                <c:pt idx="12">
                  <c:v>120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280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-33.64</c:v>
                  </c:pt>
                  <c:pt idx="10">
                    <c:v>55.00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-9.68</c:v>
                  </c:pt>
                  <c:pt idx="20">
                    <c:v>-9.86</c:v>
                  </c:pt>
                  <c:pt idx="21">
                    <c:v>5.93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45.00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28.00</c:v>
                  </c:pt>
                  <c:pt idx="10">
                    <c:v>65.00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65.21739130434783</c:v>
                </c:pt>
                <c:pt idx="1">
                  <c:v>17.02127659574468</c:v>
                </c:pt>
                <c:pt idx="2">
                  <c:v>-25</c:v>
                </c:pt>
                <c:pt idx="3">
                  <c:v>11.11111111111111</c:v>
                </c:pt>
                <c:pt idx="4">
                  <c:v>7.142857142857142</c:v>
                </c:pt>
                <c:pt idx="5">
                  <c:v>0</c:v>
                </c:pt>
                <c:pt idx="6">
                  <c:v>0</c:v>
                </c:pt>
                <c:pt idx="7">
                  <c:v>-18.75</c:v>
                </c:pt>
                <c:pt idx="8">
                  <c:v>20</c:v>
                </c:pt>
                <c:pt idx="9">
                  <c:v>0</c:v>
                </c:pt>
                <c:pt idx="10">
                  <c:v>82.35294117647058</c:v>
                </c:pt>
                <c:pt idx="11">
                  <c:v>-7.6923076923076925</c:v>
                </c:pt>
                <c:pt idx="12">
                  <c:v>-54.54545454545454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-5.88235294117647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3.7037037037037033</c:v>
                </c:pt>
                <c:pt idx="20">
                  <c:v>3.225806451612903</c:v>
                </c:pt>
                <c:pt idx="21">
                  <c:v>19.047619047619047</c:v>
                </c:pt>
                <c:pt idx="22">
                  <c:v>16.43835616438356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0290"/>
        <c:crosses val="autoZero"/>
        <c:auto val="1"/>
        <c:lblOffset val="100"/>
        <c:tickLblSkip val="2"/>
        <c:noMultiLvlLbl val="0"/>
      </c:catAx>
      <c:valAx>
        <c:axId val="6890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5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-33.64</c:v>
                  </c:pt>
                  <c:pt idx="10">
                    <c:v>55.00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-9.68</c:v>
                  </c:pt>
                  <c:pt idx="20">
                    <c:v>-9.86</c:v>
                  </c:pt>
                  <c:pt idx="21">
                    <c:v>5.93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45.00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28.00</c:v>
                  </c:pt>
                  <c:pt idx="10">
                    <c:v>65.00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40</c:v>
                </c:pt>
                <c:pt idx="12">
                  <c:v>120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280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15/11/২০২2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25.00</c:v>
                  </c:pt>
                  <c:pt idx="12">
                    <c:v>100.00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0.00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-11.76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-33.64</c:v>
                  </c:pt>
                  <c:pt idx="10">
                    <c:v>55.00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-9.68</c:v>
                  </c:pt>
                  <c:pt idx="20">
                    <c:v>-9.86</c:v>
                  </c:pt>
                  <c:pt idx="21">
                    <c:v>5.93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45.00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290.00</c:v>
                  </c:pt>
                  <c:pt idx="20">
                    <c:v>165.00</c:v>
                  </c:pt>
                  <c:pt idx="21">
                    <c:v>65.00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28.00</c:v>
                  </c:pt>
                  <c:pt idx="10">
                    <c:v>65.00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270.00</c:v>
                  </c:pt>
                  <c:pt idx="20">
                    <c:v>155.00</c:v>
                  </c:pt>
                  <c:pt idx="21">
                    <c:v>60.00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65.21739130434783</c:v>
                </c:pt>
                <c:pt idx="1">
                  <c:v>17.02127659574468</c:v>
                </c:pt>
                <c:pt idx="2">
                  <c:v>-25</c:v>
                </c:pt>
                <c:pt idx="3">
                  <c:v>11.11111111111111</c:v>
                </c:pt>
                <c:pt idx="4">
                  <c:v>7.142857142857142</c:v>
                </c:pt>
                <c:pt idx="5">
                  <c:v>0</c:v>
                </c:pt>
                <c:pt idx="6">
                  <c:v>0</c:v>
                </c:pt>
                <c:pt idx="7">
                  <c:v>-18.75</c:v>
                </c:pt>
                <c:pt idx="8">
                  <c:v>20</c:v>
                </c:pt>
                <c:pt idx="9">
                  <c:v>0</c:v>
                </c:pt>
                <c:pt idx="10">
                  <c:v>82.35294117647058</c:v>
                </c:pt>
                <c:pt idx="11">
                  <c:v>-7.6923076923076925</c:v>
                </c:pt>
                <c:pt idx="12">
                  <c:v>-54.54545454545454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-5.88235294117647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3.7037037037037033</c:v>
                </c:pt>
                <c:pt idx="20">
                  <c:v>3.225806451612903</c:v>
                </c:pt>
                <c:pt idx="21">
                  <c:v>19.047619047619047</c:v>
                </c:pt>
                <c:pt idx="22">
                  <c:v>16.43835616438356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2588"/>
        <c:crosses val="autoZero"/>
        <c:auto val="1"/>
        <c:lblOffset val="100"/>
        <c:tickLblSkip val="2"/>
        <c:noMultiLvlLbl val="0"/>
      </c:catAx>
      <c:valAx>
        <c:axId val="21242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12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70</xdr:row>
      <xdr:rowOff>47625</xdr:rowOff>
    </xdr:from>
    <xdr:to>
      <xdr:col>14</xdr:col>
      <xdr:colOff>9525</xdr:colOff>
      <xdr:row>71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3944600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22">
      <selection activeCell="D55" sqref="D5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6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5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2.75" customHeight="1">
      <c r="A3" s="109" t="s">
        <v>15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5" customHeight="1">
      <c r="A4" s="110" t="s">
        <v>16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3.5" customHeight="1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9" t="s">
        <v>81</v>
      </c>
      <c r="B7" s="99"/>
      <c r="C7" s="99"/>
      <c r="D7" s="99"/>
      <c r="E7" s="99"/>
      <c r="F7" s="99"/>
      <c r="H7" s="1"/>
      <c r="I7" s="1"/>
      <c r="J7" s="1"/>
      <c r="K7" s="100" t="s">
        <v>82</v>
      </c>
      <c r="L7" s="100"/>
      <c r="M7" s="100"/>
      <c r="N7" s="100"/>
    </row>
    <row r="8" spans="1:14" ht="15" customHeight="1">
      <c r="A8" s="101" t="s">
        <v>68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42</v>
      </c>
      <c r="K9" s="102"/>
      <c r="L9" s="102"/>
      <c r="M9" s="102"/>
      <c r="N9" s="102"/>
    </row>
    <row r="10" spans="1:14" ht="27" customHeight="1">
      <c r="A10" s="91" t="s">
        <v>4</v>
      </c>
      <c r="B10" s="91" t="s">
        <v>10</v>
      </c>
      <c r="C10" s="91" t="s">
        <v>1</v>
      </c>
      <c r="D10" s="81" t="s">
        <v>83</v>
      </c>
      <c r="E10" s="82"/>
      <c r="F10" s="83"/>
      <c r="G10" s="81" t="s">
        <v>77</v>
      </c>
      <c r="H10" s="82"/>
      <c r="I10" s="83"/>
      <c r="J10" s="96" t="s">
        <v>85</v>
      </c>
      <c r="K10" s="81" t="s">
        <v>84</v>
      </c>
      <c r="L10" s="82"/>
      <c r="M10" s="83"/>
      <c r="N10" s="96" t="s">
        <v>86</v>
      </c>
    </row>
    <row r="11" spans="1:14" ht="21.75" customHeight="1">
      <c r="A11" s="91"/>
      <c r="B11" s="91"/>
      <c r="C11" s="91"/>
      <c r="D11" s="84"/>
      <c r="E11" s="85"/>
      <c r="F11" s="86"/>
      <c r="G11" s="84"/>
      <c r="H11" s="85"/>
      <c r="I11" s="86"/>
      <c r="J11" s="97"/>
      <c r="K11" s="84"/>
      <c r="L11" s="85"/>
      <c r="M11" s="86"/>
      <c r="N11" s="97"/>
    </row>
    <row r="12" spans="1:14" ht="21" customHeight="1">
      <c r="A12" s="91"/>
      <c r="B12" s="91"/>
      <c r="C12" s="91"/>
      <c r="D12" s="87"/>
      <c r="E12" s="88"/>
      <c r="F12" s="89"/>
      <c r="G12" s="87"/>
      <c r="H12" s="88"/>
      <c r="I12" s="89"/>
      <c r="J12" s="98"/>
      <c r="K12" s="84"/>
      <c r="L12" s="85"/>
      <c r="M12" s="86"/>
      <c r="N12" s="98"/>
    </row>
    <row r="13" spans="1:18" ht="15" customHeight="1">
      <c r="A13" s="35">
        <v>1</v>
      </c>
      <c r="B13" s="36" t="s">
        <v>75</v>
      </c>
      <c r="C13" s="37" t="s">
        <v>2</v>
      </c>
      <c r="D13" s="44">
        <v>74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4.054054054054054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58</v>
      </c>
      <c r="L14" s="54" t="s">
        <v>0</v>
      </c>
      <c r="M14" s="11">
        <v>62</v>
      </c>
      <c r="N14" s="42">
        <f t="shared" si="1"/>
        <v>19.166666666666668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63</v>
      </c>
      <c r="E17" s="52" t="s">
        <v>0</v>
      </c>
      <c r="F17" s="53">
        <v>70</v>
      </c>
      <c r="G17" s="51">
        <v>57</v>
      </c>
      <c r="H17" s="52" t="s">
        <v>0</v>
      </c>
      <c r="I17" s="53">
        <v>60</v>
      </c>
      <c r="J17" s="42">
        <f t="shared" si="0"/>
        <v>13.675213675213676</v>
      </c>
      <c r="K17" s="27">
        <v>40</v>
      </c>
      <c r="L17" s="12" t="s">
        <v>0</v>
      </c>
      <c r="M17" s="13">
        <v>43</v>
      </c>
      <c r="N17" s="42">
        <f t="shared" si="1"/>
        <v>60.24096385542169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62</v>
      </c>
      <c r="E18" s="52" t="s">
        <v>0</v>
      </c>
      <c r="F18" s="53">
        <v>65</v>
      </c>
      <c r="G18" s="51">
        <v>55</v>
      </c>
      <c r="H18" s="52" t="s">
        <v>0</v>
      </c>
      <c r="I18" s="53">
        <v>56</v>
      </c>
      <c r="J18" s="42">
        <f t="shared" si="0"/>
        <v>14.414414414414415</v>
      </c>
      <c r="K18" s="27">
        <v>34</v>
      </c>
      <c r="L18" s="12" t="s">
        <v>0</v>
      </c>
      <c r="M18" s="13">
        <v>35</v>
      </c>
      <c r="N18" s="42">
        <f t="shared" si="1"/>
        <v>84.05797101449275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75</v>
      </c>
      <c r="J23" s="42">
        <f t="shared" si="0"/>
        <v>17.24137931034483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172</v>
      </c>
      <c r="E24" s="13" t="s">
        <v>0</v>
      </c>
      <c r="F24" s="14">
        <v>180</v>
      </c>
      <c r="G24" s="15">
        <v>158</v>
      </c>
      <c r="H24" s="13" t="s">
        <v>0</v>
      </c>
      <c r="I24" s="14">
        <v>166</v>
      </c>
      <c r="J24" s="42">
        <f t="shared" si="0"/>
        <v>8.641975308641975</v>
      </c>
      <c r="K24" s="15">
        <v>138</v>
      </c>
      <c r="L24" s="13" t="s">
        <v>0</v>
      </c>
      <c r="M24" s="14">
        <v>142</v>
      </c>
      <c r="N24" s="42">
        <f t="shared" si="1"/>
        <v>25.71428571428571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112</v>
      </c>
      <c r="H25" s="13" t="s">
        <v>0</v>
      </c>
      <c r="I25" s="14">
        <v>122</v>
      </c>
      <c r="J25" s="42">
        <f t="shared" si="0"/>
        <v>9.82905982905983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177</v>
      </c>
      <c r="E26" s="13" t="s">
        <v>0</v>
      </c>
      <c r="F26" s="11">
        <v>178</v>
      </c>
      <c r="G26" s="26">
        <v>178</v>
      </c>
      <c r="H26" s="13" t="s">
        <v>0</v>
      </c>
      <c r="I26" s="11">
        <v>180</v>
      </c>
      <c r="J26" s="43">
        <f t="shared" si="0"/>
        <v>-0.8379888268156425</v>
      </c>
      <c r="K26" s="26">
        <v>155</v>
      </c>
      <c r="L26" s="13" t="s">
        <v>0</v>
      </c>
      <c r="M26" s="11">
        <v>160</v>
      </c>
      <c r="N26" s="42">
        <f t="shared" si="1"/>
        <v>12.698412698412698</v>
      </c>
      <c r="P26" s="18"/>
      <c r="Q26" s="18"/>
      <c r="R26" s="18"/>
    </row>
    <row r="27" spans="1:18" ht="12.75" customHeight="1">
      <c r="A27" s="35">
        <v>15</v>
      </c>
      <c r="B27" s="65" t="s">
        <v>67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860</v>
      </c>
      <c r="H27" s="13" t="s">
        <v>0</v>
      </c>
      <c r="I27" s="11">
        <v>880</v>
      </c>
      <c r="J27" s="42">
        <f t="shared" si="0"/>
        <v>2.2988505747126435</v>
      </c>
      <c r="K27" s="26">
        <v>710</v>
      </c>
      <c r="L27" s="13" t="s">
        <v>0</v>
      </c>
      <c r="M27" s="11">
        <v>740</v>
      </c>
      <c r="N27" s="42">
        <f t="shared" si="1"/>
        <v>22.758620689655174</v>
      </c>
      <c r="P27" s="18"/>
      <c r="Q27" s="18"/>
      <c r="R27" s="18"/>
    </row>
    <row r="28" spans="1:18" ht="15" customHeight="1">
      <c r="A28" s="35">
        <v>16</v>
      </c>
      <c r="B28" s="69" t="s">
        <v>76</v>
      </c>
      <c r="C28" s="22" t="s">
        <v>2</v>
      </c>
      <c r="D28" s="15">
        <v>108</v>
      </c>
      <c r="E28" s="10" t="s">
        <v>0</v>
      </c>
      <c r="F28" s="14">
        <v>112</v>
      </c>
      <c r="G28" s="15">
        <v>92</v>
      </c>
      <c r="H28" s="10" t="s">
        <v>0</v>
      </c>
      <c r="I28" s="14">
        <v>95</v>
      </c>
      <c r="J28" s="42">
        <f t="shared" si="0"/>
        <v>17.647058823529413</v>
      </c>
      <c r="K28" s="15">
        <v>75</v>
      </c>
      <c r="L28" s="10" t="s">
        <v>0</v>
      </c>
      <c r="M28" s="14">
        <v>78</v>
      </c>
      <c r="N28" s="42">
        <f aca="true" t="shared" si="2" ref="N28:N33">((D28+F28)/2-(K28+M28)/2)/((K28+M28)/2)*100</f>
        <v>43.790849673202615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60</v>
      </c>
      <c r="L29" s="14" t="s">
        <v>0</v>
      </c>
      <c r="M29" s="11">
        <v>65</v>
      </c>
      <c r="N29" s="42">
        <f t="shared" si="2"/>
        <v>-16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40</v>
      </c>
      <c r="E30" s="10" t="s">
        <v>0</v>
      </c>
      <c r="F30" s="11">
        <v>50</v>
      </c>
      <c r="G30" s="43">
        <v>40</v>
      </c>
      <c r="H30" s="55" t="s">
        <v>0</v>
      </c>
      <c r="I30" s="57">
        <v>45</v>
      </c>
      <c r="J30" s="42">
        <f t="shared" si="0"/>
        <v>5.88235294117647</v>
      </c>
      <c r="K30" s="26">
        <v>48</v>
      </c>
      <c r="L30" s="14" t="s">
        <v>0</v>
      </c>
      <c r="M30" s="11">
        <v>50</v>
      </c>
      <c r="N30" s="42">
        <f t="shared" si="2"/>
        <v>-8.16326530612245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2">
        <f>((D32+F32)/2-(G32+I32)/2)/((G32+I32)/2)*100</f>
        <v>4.166666666666666</v>
      </c>
      <c r="K32" s="15">
        <v>110</v>
      </c>
      <c r="L32" s="10" t="s">
        <v>0</v>
      </c>
      <c r="M32" s="14">
        <v>120</v>
      </c>
      <c r="N32" s="42">
        <f t="shared" si="2"/>
        <v>8.695652173913043</v>
      </c>
      <c r="P32" s="18"/>
      <c r="Q32" s="18"/>
      <c r="R32" s="18"/>
    </row>
    <row r="33" spans="1:18" ht="12.75" customHeight="1">
      <c r="A33" s="35">
        <v>21</v>
      </c>
      <c r="B33" s="67" t="s">
        <v>78</v>
      </c>
      <c r="C33" s="19" t="s">
        <v>3</v>
      </c>
      <c r="D33" s="15">
        <v>120</v>
      </c>
      <c r="E33" s="14" t="s">
        <v>0</v>
      </c>
      <c r="F33" s="14">
        <v>170</v>
      </c>
      <c r="G33" s="27">
        <v>120</v>
      </c>
      <c r="H33" s="14" t="s">
        <v>0</v>
      </c>
      <c r="I33" s="14">
        <v>150</v>
      </c>
      <c r="J33" s="42">
        <f t="shared" si="0"/>
        <v>7.4074074074074066</v>
      </c>
      <c r="K33" s="15">
        <v>80</v>
      </c>
      <c r="L33" s="14" t="s">
        <v>0</v>
      </c>
      <c r="M33" s="14">
        <v>100</v>
      </c>
      <c r="N33" s="42">
        <f t="shared" si="2"/>
        <v>61.111111111111114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180</v>
      </c>
      <c r="H34" s="14" t="s">
        <v>0</v>
      </c>
      <c r="I34" s="14">
        <v>200</v>
      </c>
      <c r="J34" s="42">
        <f t="shared" si="0"/>
        <v>0</v>
      </c>
      <c r="K34" s="15">
        <v>110</v>
      </c>
      <c r="L34" s="14" t="s">
        <v>0</v>
      </c>
      <c r="M34" s="14">
        <v>120</v>
      </c>
      <c r="N34" s="42">
        <f aca="true" t="shared" si="3" ref="N34:N45">((D34+F34)/2-(K34+M34)/2)/((K34+M34)/2)*100</f>
        <v>65.21739130434783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60</v>
      </c>
      <c r="G36" s="27">
        <v>40</v>
      </c>
      <c r="H36" s="10" t="s">
        <v>0</v>
      </c>
      <c r="I36" s="13">
        <v>70</v>
      </c>
      <c r="J36" s="42">
        <f t="shared" si="0"/>
        <v>-18.181818181818183</v>
      </c>
      <c r="K36" s="27">
        <v>50</v>
      </c>
      <c r="L36" s="10" t="s">
        <v>0</v>
      </c>
      <c r="M36" s="13">
        <v>70</v>
      </c>
      <c r="N36" s="42">
        <f t="shared" si="3"/>
        <v>-25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45</v>
      </c>
      <c r="G38" s="27">
        <v>40</v>
      </c>
      <c r="H38" s="12" t="s">
        <v>0</v>
      </c>
      <c r="I38" s="13">
        <v>45</v>
      </c>
      <c r="J38" s="42">
        <f t="shared" si="0"/>
        <v>-11.76470588235294</v>
      </c>
      <c r="K38" s="27">
        <v>30</v>
      </c>
      <c r="L38" s="10" t="s">
        <v>0</v>
      </c>
      <c r="M38" s="13">
        <v>40</v>
      </c>
      <c r="N38" s="42">
        <f t="shared" si="3"/>
        <v>7.142857142857142</v>
      </c>
      <c r="P38" s="18"/>
      <c r="Q38" s="18"/>
      <c r="R38" s="18"/>
    </row>
    <row r="39" spans="1:18" ht="15" customHeight="1">
      <c r="A39" s="35">
        <v>27</v>
      </c>
      <c r="B39" s="21" t="s">
        <v>72</v>
      </c>
      <c r="C39" s="19" t="s">
        <v>45</v>
      </c>
      <c r="D39" s="15">
        <v>40</v>
      </c>
      <c r="E39" s="10" t="s">
        <v>0</v>
      </c>
      <c r="F39" s="31">
        <v>60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73</v>
      </c>
      <c r="C40" s="19" t="s">
        <v>25</v>
      </c>
      <c r="D40" s="27">
        <v>35</v>
      </c>
      <c r="E40" s="14" t="s">
        <v>0</v>
      </c>
      <c r="F40" s="13">
        <v>45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0</v>
      </c>
      <c r="P40" s="18"/>
      <c r="Q40" s="18"/>
      <c r="R40" s="18"/>
    </row>
    <row r="41" spans="1:18" ht="15" customHeight="1">
      <c r="A41" s="35">
        <v>29</v>
      </c>
      <c r="B41" s="24" t="s">
        <v>71</v>
      </c>
      <c r="C41" s="19" t="s">
        <v>3</v>
      </c>
      <c r="D41" s="27">
        <v>25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-18.75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50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2">
        <f t="shared" si="0"/>
        <v>20</v>
      </c>
      <c r="K42" s="27">
        <v>40</v>
      </c>
      <c r="L42" s="11" t="s">
        <v>0</v>
      </c>
      <c r="M42" s="13">
        <v>60</v>
      </c>
      <c r="N42" s="42">
        <f t="shared" si="3"/>
        <v>20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28</v>
      </c>
      <c r="E43" s="14" t="s">
        <v>0</v>
      </c>
      <c r="F43" s="13">
        <v>45</v>
      </c>
      <c r="G43" s="15">
        <v>50</v>
      </c>
      <c r="H43" s="34" t="s">
        <v>0</v>
      </c>
      <c r="I43" s="14">
        <v>60</v>
      </c>
      <c r="J43" s="56">
        <f t="shared" si="0"/>
        <v>-33.63636363636363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65</v>
      </c>
      <c r="E44" s="14" t="s">
        <v>0</v>
      </c>
      <c r="F44" s="13">
        <v>90</v>
      </c>
      <c r="G44" s="27">
        <v>40</v>
      </c>
      <c r="H44" s="13" t="s">
        <v>0</v>
      </c>
      <c r="I44" s="28">
        <v>60</v>
      </c>
      <c r="J44" s="42">
        <f>((D44+F44)/2-(G44+I44)/2)/((G44+I44)/2)*100</f>
        <v>55.00000000000001</v>
      </c>
      <c r="K44" s="27">
        <v>35</v>
      </c>
      <c r="L44" s="13" t="s">
        <v>0</v>
      </c>
      <c r="M44" s="13">
        <v>50</v>
      </c>
      <c r="N44" s="42">
        <f t="shared" si="3"/>
        <v>82.35294117647058</v>
      </c>
      <c r="P44" s="18"/>
      <c r="Q44" s="18"/>
      <c r="R44" s="18"/>
    </row>
    <row r="45" spans="1:18" ht="15" customHeight="1">
      <c r="A45" s="35">
        <v>33</v>
      </c>
      <c r="B45" s="24" t="s">
        <v>69</v>
      </c>
      <c r="C45" s="19" t="s">
        <v>3</v>
      </c>
      <c r="D45" s="27">
        <v>20</v>
      </c>
      <c r="E45" s="14" t="s">
        <v>0</v>
      </c>
      <c r="F45" s="13">
        <v>40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25</v>
      </c>
      <c r="L45" s="55" t="s">
        <v>0</v>
      </c>
      <c r="M45" s="57">
        <v>40</v>
      </c>
      <c r="N45" s="42">
        <f t="shared" si="3"/>
        <v>-7.6923076923076925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60</v>
      </c>
      <c r="G46" s="27">
        <v>40</v>
      </c>
      <c r="H46" s="11" t="s">
        <v>0</v>
      </c>
      <c r="I46" s="13">
        <v>80</v>
      </c>
      <c r="J46" s="42">
        <f aca="true" t="shared" si="4" ref="J46:J58">((D46+F46)/2-(G46+I46)/2)/((G46+I46)/2)*100</f>
        <v>-16.666666666666664</v>
      </c>
      <c r="K46" s="27">
        <v>100</v>
      </c>
      <c r="L46" s="11" t="s">
        <v>0</v>
      </c>
      <c r="M46" s="13">
        <v>120</v>
      </c>
      <c r="N46" s="42">
        <f>((D46+F46)/2-(K46+M46)/2)/((K46+M46)/2)*100</f>
        <v>-54.54545454545454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1100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500</v>
      </c>
      <c r="L49" s="10" t="s">
        <v>0</v>
      </c>
      <c r="M49" s="14">
        <v>1200</v>
      </c>
      <c r="N49" s="42">
        <f>((D49+F49)/2-(K49+M49)/2)/((K49+M49)/2)*100</f>
        <v>-5.88235294117647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160</v>
      </c>
      <c r="N50" s="42">
        <f aca="true" t="shared" si="5" ref="N50:N58">((D50+F50)/2-(K50+M50)/2)/((K50+M50)/2)*100</f>
        <v>35.714285714285715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460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480</v>
      </c>
      <c r="J52" s="42">
        <f t="shared" si="4"/>
        <v>1.0752688172043012</v>
      </c>
      <c r="K52" s="15">
        <v>400</v>
      </c>
      <c r="L52" s="14" t="s">
        <v>0</v>
      </c>
      <c r="M52" s="14">
        <v>450</v>
      </c>
      <c r="N52" s="42">
        <f t="shared" si="5"/>
        <v>10.588235294117647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270</v>
      </c>
      <c r="E53" s="10" t="s">
        <v>0</v>
      </c>
      <c r="F53" s="14">
        <v>290</v>
      </c>
      <c r="G53" s="15">
        <v>300</v>
      </c>
      <c r="H53" s="10" t="s">
        <v>0</v>
      </c>
      <c r="I53" s="14">
        <v>320</v>
      </c>
      <c r="J53" s="42">
        <f t="shared" si="4"/>
        <v>-9.67741935483871</v>
      </c>
      <c r="K53" s="15">
        <v>260</v>
      </c>
      <c r="L53" s="10">
        <v>280</v>
      </c>
      <c r="M53" s="14">
        <v>280</v>
      </c>
      <c r="N53" s="42">
        <f t="shared" si="5"/>
        <v>3.7037037037037033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155</v>
      </c>
      <c r="E54" s="10" t="s">
        <v>0</v>
      </c>
      <c r="F54" s="14">
        <v>165</v>
      </c>
      <c r="G54" s="15">
        <v>175</v>
      </c>
      <c r="H54" s="10" t="s">
        <v>0</v>
      </c>
      <c r="I54" s="14">
        <v>180</v>
      </c>
      <c r="J54" s="42">
        <f t="shared" si="4"/>
        <v>-9.859154929577464</v>
      </c>
      <c r="K54" s="15">
        <v>150</v>
      </c>
      <c r="L54" s="10" t="s">
        <v>0</v>
      </c>
      <c r="M54" s="14">
        <v>160</v>
      </c>
      <c r="N54" s="42">
        <f t="shared" si="5"/>
        <v>3.225806451612903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60</v>
      </c>
      <c r="E55" s="10" t="s">
        <v>0</v>
      </c>
      <c r="F55" s="14">
        <v>65</v>
      </c>
      <c r="G55" s="15">
        <v>58</v>
      </c>
      <c r="H55" s="10" t="s">
        <v>0</v>
      </c>
      <c r="I55" s="14">
        <v>60</v>
      </c>
      <c r="J55" s="42">
        <f t="shared" si="4"/>
        <v>5.932203389830509</v>
      </c>
      <c r="K55" s="15">
        <v>50</v>
      </c>
      <c r="L55" s="10" t="s">
        <v>0</v>
      </c>
      <c r="M55" s="14">
        <v>55</v>
      </c>
      <c r="N55" s="42">
        <f t="shared" si="5"/>
        <v>19.047619047619047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40</v>
      </c>
      <c r="E56" s="10" t="s">
        <v>0</v>
      </c>
      <c r="F56" s="14">
        <v>45</v>
      </c>
      <c r="G56" s="15">
        <v>45</v>
      </c>
      <c r="H56" s="10" t="s">
        <v>0</v>
      </c>
      <c r="I56" s="14">
        <v>48</v>
      </c>
      <c r="J56" s="42">
        <f t="shared" si="4"/>
        <v>-8.60215053763441</v>
      </c>
      <c r="K56" s="15">
        <v>35</v>
      </c>
      <c r="L56" s="10" t="s">
        <v>0</v>
      </c>
      <c r="M56" s="14">
        <v>38</v>
      </c>
      <c r="N56" s="42">
        <f t="shared" si="5"/>
        <v>16.43835616438356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20" t="s">
        <v>87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</row>
    <row r="61" spans="1:15" ht="17.25" customHeight="1">
      <c r="A61" s="92" t="s">
        <v>27</v>
      </c>
      <c r="B61" s="93"/>
      <c r="C61" s="93"/>
      <c r="D61" s="93"/>
      <c r="E61" s="93"/>
      <c r="F61" s="94"/>
      <c r="G61" s="103" t="s">
        <v>26</v>
      </c>
      <c r="H61" s="104"/>
      <c r="I61" s="104"/>
      <c r="J61" s="104"/>
      <c r="K61" s="104"/>
      <c r="L61" s="104"/>
      <c r="M61" s="104"/>
      <c r="N61" s="105"/>
      <c r="O61" s="16"/>
    </row>
    <row r="62" spans="1:14" ht="19.5" customHeight="1">
      <c r="A62" s="90" t="s">
        <v>10</v>
      </c>
      <c r="B62" s="90"/>
      <c r="C62" s="95" t="s">
        <v>8</v>
      </c>
      <c r="D62" s="95"/>
      <c r="E62" s="95"/>
      <c r="F62" s="95"/>
      <c r="G62" s="117" t="s">
        <v>10</v>
      </c>
      <c r="H62" s="118"/>
      <c r="I62" s="118"/>
      <c r="J62" s="119"/>
      <c r="K62" s="78" t="s">
        <v>9</v>
      </c>
      <c r="L62" s="79"/>
      <c r="M62" s="79"/>
      <c r="N62" s="80"/>
    </row>
    <row r="63" spans="1:14" ht="39.75" customHeight="1">
      <c r="A63" s="70" t="s">
        <v>92</v>
      </c>
      <c r="B63" s="71"/>
      <c r="C63" s="72" t="s">
        <v>95</v>
      </c>
      <c r="D63" s="73"/>
      <c r="E63" s="73"/>
      <c r="F63" s="74"/>
      <c r="G63" s="75" t="s">
        <v>93</v>
      </c>
      <c r="H63" s="76"/>
      <c r="I63" s="76"/>
      <c r="J63" s="77"/>
      <c r="K63" s="72" t="s">
        <v>96</v>
      </c>
      <c r="L63" s="73"/>
      <c r="M63" s="73"/>
      <c r="N63" s="74"/>
    </row>
    <row r="64" spans="1:14" ht="34.5" customHeight="1">
      <c r="A64" s="70" t="s">
        <v>91</v>
      </c>
      <c r="B64" s="71"/>
      <c r="C64" s="72" t="s">
        <v>74</v>
      </c>
      <c r="D64" s="73"/>
      <c r="E64" s="73"/>
      <c r="F64" s="74"/>
      <c r="G64" s="75" t="s">
        <v>94</v>
      </c>
      <c r="H64" s="76"/>
      <c r="I64" s="76"/>
      <c r="J64" s="77"/>
      <c r="K64" s="72" t="s">
        <v>96</v>
      </c>
      <c r="L64" s="73"/>
      <c r="M64" s="73"/>
      <c r="N64" s="74"/>
    </row>
    <row r="65" spans="1:14" ht="36" customHeight="1">
      <c r="A65" s="70" t="s">
        <v>89</v>
      </c>
      <c r="B65" s="71"/>
      <c r="C65" s="72" t="s">
        <v>74</v>
      </c>
      <c r="D65" s="73"/>
      <c r="E65" s="73"/>
      <c r="F65" s="74"/>
      <c r="G65" s="75" t="s">
        <v>79</v>
      </c>
      <c r="H65" s="76"/>
      <c r="I65" s="76"/>
      <c r="J65" s="77"/>
      <c r="K65" s="75" t="s">
        <v>79</v>
      </c>
      <c r="L65" s="76"/>
      <c r="M65" s="76"/>
      <c r="N65" s="77"/>
    </row>
    <row r="66" spans="1:14" ht="36" customHeight="1">
      <c r="A66" s="70" t="s">
        <v>90</v>
      </c>
      <c r="B66" s="71"/>
      <c r="C66" s="72" t="s">
        <v>95</v>
      </c>
      <c r="D66" s="73"/>
      <c r="E66" s="73"/>
      <c r="F66" s="74"/>
      <c r="G66" s="75" t="s">
        <v>79</v>
      </c>
      <c r="H66" s="76"/>
      <c r="I66" s="76"/>
      <c r="J66" s="77"/>
      <c r="K66" s="75" t="s">
        <v>79</v>
      </c>
      <c r="L66" s="76"/>
      <c r="M66" s="76"/>
      <c r="N66" s="77"/>
    </row>
    <row r="67" spans="1:14" ht="47.25" customHeight="1" hidden="1">
      <c r="A67" s="123" t="s">
        <v>50</v>
      </c>
      <c r="B67" s="124"/>
      <c r="C67" s="62" t="s">
        <v>58</v>
      </c>
      <c r="D67" s="61"/>
      <c r="E67" s="61"/>
      <c r="F67" s="63"/>
      <c r="G67" s="60" t="s">
        <v>49</v>
      </c>
      <c r="H67" s="60"/>
      <c r="I67" s="60"/>
      <c r="J67" s="60"/>
      <c r="K67" s="125" t="s">
        <v>48</v>
      </c>
      <c r="L67" s="125"/>
      <c r="M67" s="125"/>
      <c r="N67" s="125"/>
    </row>
    <row r="68" spans="1:14" ht="48.75" customHeight="1" hidden="1">
      <c r="A68" s="123"/>
      <c r="B68" s="124"/>
      <c r="C68" s="62" t="s">
        <v>58</v>
      </c>
      <c r="D68" s="61"/>
      <c r="E68" s="61"/>
      <c r="F68" s="63"/>
      <c r="G68" s="60"/>
      <c r="H68" s="60"/>
      <c r="I68" s="60"/>
      <c r="J68" s="60"/>
      <c r="K68" s="125"/>
      <c r="L68" s="125"/>
      <c r="M68" s="125"/>
      <c r="N68" s="125"/>
    </row>
    <row r="69" spans="1:14" ht="3.75" customHeight="1" hidden="1">
      <c r="A69" s="122"/>
      <c r="B69" s="122"/>
      <c r="C69" s="62" t="s">
        <v>58</v>
      </c>
      <c r="D69" s="61"/>
      <c r="E69" s="61"/>
      <c r="F69" s="63"/>
      <c r="G69" s="60" t="s">
        <v>46</v>
      </c>
      <c r="H69" s="60"/>
      <c r="I69" s="60"/>
      <c r="J69" s="60"/>
      <c r="K69" s="125" t="s">
        <v>47</v>
      </c>
      <c r="L69" s="125"/>
      <c r="M69" s="125"/>
      <c r="N69" s="125"/>
    </row>
    <row r="70" spans="1:14" ht="20.25" customHeight="1">
      <c r="A70" s="121" t="s">
        <v>70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</row>
    <row r="71" spans="1:14" ht="32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"/>
      <c r="L71" s="6"/>
      <c r="M71" s="6"/>
      <c r="N71" s="6"/>
    </row>
    <row r="72" spans="11:14" ht="18" customHeight="1">
      <c r="K72" s="112" t="s">
        <v>88</v>
      </c>
      <c r="L72" s="112"/>
      <c r="M72" s="112"/>
      <c r="N72" s="112"/>
    </row>
    <row r="73" spans="11:14" ht="15.75" customHeight="1">
      <c r="K73" s="113" t="s">
        <v>65</v>
      </c>
      <c r="L73" s="114"/>
      <c r="M73" s="114"/>
      <c r="N73" s="114"/>
    </row>
    <row r="74" spans="11:14" ht="15.75" customHeight="1">
      <c r="K74" s="112" t="s">
        <v>80</v>
      </c>
      <c r="L74" s="112"/>
      <c r="M74" s="112"/>
      <c r="N74" s="112"/>
    </row>
    <row r="75" spans="11:14" ht="13.5">
      <c r="K75" s="115" t="s">
        <v>66</v>
      </c>
      <c r="L75" s="115"/>
      <c r="M75" s="115"/>
      <c r="N75" s="115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12"/>
      <c r="L76" s="112"/>
      <c r="M76" s="112"/>
      <c r="N76" s="112"/>
    </row>
    <row r="77" spans="1:14" ht="15.75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5"/>
      <c r="L77" s="115"/>
      <c r="M77" s="115"/>
      <c r="N77" s="115"/>
    </row>
    <row r="80" spans="13:16" ht="13.5">
      <c r="M80" s="41"/>
      <c r="N80"/>
      <c r="O80"/>
      <c r="P80"/>
    </row>
    <row r="81" spans="13:16" ht="15.75">
      <c r="M81" s="113"/>
      <c r="N81" s="114"/>
      <c r="O81" s="114"/>
      <c r="P81" s="114"/>
    </row>
    <row r="82" spans="13:16" ht="15.75">
      <c r="M82" s="112"/>
      <c r="N82" s="112"/>
      <c r="O82" s="112"/>
      <c r="P82" s="112"/>
    </row>
    <row r="83" spans="13:16" ht="13.5">
      <c r="M83" s="115"/>
      <c r="N83" s="115"/>
      <c r="O83" s="115"/>
      <c r="P83" s="115"/>
    </row>
    <row r="84" spans="13:16" ht="15.75">
      <c r="M84" s="113"/>
      <c r="N84" s="114"/>
      <c r="O84" s="114"/>
      <c r="P84" s="114"/>
    </row>
    <row r="85" spans="13:16" ht="15.75">
      <c r="M85" s="112"/>
      <c r="N85" s="112"/>
      <c r="O85" s="112"/>
      <c r="P85" s="112"/>
    </row>
    <row r="86" spans="13:16" ht="13.5">
      <c r="M86" s="115"/>
      <c r="N86" s="115"/>
      <c r="O86" s="115"/>
      <c r="P86" s="115"/>
    </row>
    <row r="87" spans="13:16" ht="15.75">
      <c r="M87" s="112"/>
      <c r="N87" s="112"/>
      <c r="O87" s="112"/>
      <c r="P87" s="112"/>
    </row>
  </sheetData>
  <sheetProtection/>
  <mergeCells count="63">
    <mergeCell ref="A66:B66"/>
    <mergeCell ref="C66:F66"/>
    <mergeCell ref="G66:J66"/>
    <mergeCell ref="C63:F63"/>
    <mergeCell ref="G63:J63"/>
    <mergeCell ref="K63:N63"/>
    <mergeCell ref="A64:B64"/>
    <mergeCell ref="C64:F64"/>
    <mergeCell ref="G64:J64"/>
    <mergeCell ref="K64:N64"/>
    <mergeCell ref="K72:N72"/>
    <mergeCell ref="A70:N70"/>
    <mergeCell ref="A69:B69"/>
    <mergeCell ref="A67:B67"/>
    <mergeCell ref="A68:B68"/>
    <mergeCell ref="K69:N69"/>
    <mergeCell ref="K68:N68"/>
    <mergeCell ref="K67:N67"/>
    <mergeCell ref="K66:N66"/>
    <mergeCell ref="A77:J77"/>
    <mergeCell ref="C10:C12"/>
    <mergeCell ref="A10:A12"/>
    <mergeCell ref="G62:J62"/>
    <mergeCell ref="D10:F12"/>
    <mergeCell ref="A60:N60"/>
    <mergeCell ref="K10:M12"/>
    <mergeCell ref="K75:N75"/>
    <mergeCell ref="K73:N73"/>
    <mergeCell ref="K74:N74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A1:N1"/>
    <mergeCell ref="A2:N2"/>
    <mergeCell ref="A3:N3"/>
    <mergeCell ref="A4:N4"/>
    <mergeCell ref="A5:N5"/>
    <mergeCell ref="A7:F7"/>
    <mergeCell ref="K7:N7"/>
    <mergeCell ref="A8:N8"/>
    <mergeCell ref="J9:N9"/>
    <mergeCell ref="G61:N61"/>
    <mergeCell ref="N10:N12"/>
    <mergeCell ref="B10:B12"/>
    <mergeCell ref="G10:I12"/>
    <mergeCell ref="A62:B62"/>
    <mergeCell ref="A61:F61"/>
    <mergeCell ref="C62:F62"/>
    <mergeCell ref="J10:J12"/>
    <mergeCell ref="A65:B65"/>
    <mergeCell ref="C65:F65"/>
    <mergeCell ref="G65:J65"/>
    <mergeCell ref="K65:N65"/>
    <mergeCell ref="A63:B63"/>
    <mergeCell ref="K62:N6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2022-11-15T06:34:16Z</cp:lastPrinted>
  <dcterms:created xsi:type="dcterms:W3CDTF">2007-06-24T07:34:26Z</dcterms:created>
  <dcterms:modified xsi:type="dcterms:W3CDTF">2022-11-15T06:35:14Z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