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<sst xmlns="http://schemas.openxmlformats.org/spreadsheetml/2006/main" count="228" uniqueCount="90">
  <si>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</si>
  <si>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</si>
  <si>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</si>
  <si>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</si>
  <si>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</si>
  <si>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</si>
  <si>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</si>
  <si>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</si>
  <si>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</si>
  <si>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</si>
  <si>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</si>
  <si>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</si>
  <si>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</si>
  <si>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</si>
  <si>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</si>
  <si>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</si>
  <si>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</si>
  <si>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</si>
  <si>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</si>
  <si>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</si>
  <si>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</si>
  <si>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</si>
  <si>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</si>
  <si>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</si>
  <si>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</si>
  <si>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</si>
  <si>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</si>
  <si>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</si>
  <si>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</si>
  <si>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</si>
  <si>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</si>
  <si>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</si>
  <si>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</si>
  <si>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</si>
  <si>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</si>
  <si>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</si>
  <si>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</si>
  <si>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</si>
  <si>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</si>
  <si>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</si>
  <si>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</si>
  <si>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</si>
  <si>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</si>
  <si>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</si>
  <si>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</si>
  <si>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</si>
  <si>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</si>
  <si>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</si>
  <si>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</si>
  <si>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</si>
  <si>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</si>
  <si>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</si>
  <si>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</si>
  <si>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</si>
  <si>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</si>
  <si>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</si>
  <si>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</si>
  <si>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</si>
  <si>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</si>
  <si>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</si>
  <si>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</si>
  <si>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</si>
  <si>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</si>
  <si>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</si>
  <si>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</si>
  <si>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</si>
  <si>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</si>
  <si>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</si>
  <si>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</si>
  <si>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</si>
  <si>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</si>
  <si>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</si>
  <si>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</si>
  <si>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</si>
  <si>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</si>
  <si>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</si>
  <si>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</si>
  <si>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</si>
  <si>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চিনি</t>
  </si>
  <si>
    <t>13/10/২০২2</t>
  </si>
  <si>
    <t>রুই মাছ, কাতল মাছ,পাংগাস মাছ, মোরগ-মুরগি (কক/সোনালী) মোরগ-মুরগি(ব্রয়লার), ডিম ফার্ম(লাল/সাদা)</t>
  </si>
  <si>
    <t>তারিখঃ 15/11/202২ খ্রি.।</t>
  </si>
  <si>
    <t>15/11/২০২২</t>
  </si>
  <si>
    <t>15/11/২০2১</t>
  </si>
  <si>
    <t>স্মারক নং 1২.02.9১০০.7০0.16.02৫.1৬.783</t>
  </si>
  <si>
    <t>সয়াবিন তেল(বোতল) , পিঁয়াজ (আমদানিকৃত), রসুন(দেশী),</t>
  </si>
  <si>
    <t xml:space="preserve"> আলু,করল্লা,বেগুন</t>
  </si>
  <si>
    <t xml:space="preserve"> চাল(মিনিকেট),আটা(প্যা.,খোলা),মুগ ডাল, ছোলা কলাই, সয়াবিন তেল(5লিটার),পিয়াজ(দেশী), রসুন(আম:), আদা</t>
  </si>
  <si>
    <t>কাঁচাপেঁপে, মিষ্টিকুমড়া,</t>
  </si>
  <si>
    <t xml:space="preserve"> মোরগ-মুরগি (দেশি), ডিম দেশী (হাঁস)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</si>
</sst>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72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84</v>
      </c>
      <c r="B7" s="108"/>
      <c r="C7" s="108"/>
      <c r="D7" s="108"/>
      <c r="E7" s="108"/>
      <c r="F7" s="108"/>
      <c r="H7" s="31"/>
      <c r="I7" s="23"/>
      <c r="J7" s="143" t="s">
        <v>81</v>
      </c>
      <c r="K7" s="143"/>
      <c r="L7" s="143"/>
      <c r="M7" s="143"/>
      <c r="N7" s="14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82</v>
      </c>
      <c r="E11" s="129"/>
      <c r="F11" s="130"/>
      <c r="G11" s="128" t="s">
        <v>79</v>
      </c>
      <c r="H11" s="129"/>
      <c r="I11" s="130"/>
      <c r="J11" s="115"/>
      <c r="K11" s="116" t="s">
        <v>83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64</v>
      </c>
      <c r="J13" s="24">
        <f t="shared" si="0"/>
        <v>0.8064516129032258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63</v>
      </c>
      <c r="G16" s="33">
        <v>55</v>
      </c>
      <c r="H16" s="30" t="s">
        <v>5</v>
      </c>
      <c r="I16" s="34">
        <v>60</v>
      </c>
      <c r="J16" s="24">
        <f t="shared" si="0"/>
        <v>8.695652173913043</v>
      </c>
      <c r="K16" s="22">
        <v>40</v>
      </c>
      <c r="L16" s="30" t="s">
        <v>5</v>
      </c>
      <c r="M16" s="22">
        <v>46</v>
      </c>
      <c r="N16" s="25">
        <f t="shared" si="1"/>
        <v>45.348837209302324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50</v>
      </c>
      <c r="H17" s="30" t="s">
        <v>5</v>
      </c>
      <c r="I17" s="34">
        <v>52</v>
      </c>
      <c r="J17" s="24">
        <f t="shared" si="0"/>
        <v>15.686274509803921</v>
      </c>
      <c r="K17" s="22">
        <v>38</v>
      </c>
      <c r="L17" s="30" t="s">
        <v>5</v>
      </c>
      <c r="M17" s="22">
        <v>40</v>
      </c>
      <c r="N17" s="25">
        <f t="shared" si="1"/>
        <v>51.28205128205128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120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4.444444444444445</v>
      </c>
      <c r="K19" s="22">
        <v>120</v>
      </c>
      <c r="L19" s="30" t="s">
        <v>5</v>
      </c>
      <c r="M19" s="22">
        <v>130</v>
      </c>
      <c r="N19" s="25">
        <f t="shared" si="1"/>
        <v>-6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75</v>
      </c>
      <c r="N20" s="25">
        <f t="shared" si="1"/>
        <v>8.96551724137931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173</v>
      </c>
      <c r="H21" s="30" t="s">
        <v>5</v>
      </c>
      <c r="I21" s="34">
        <v>180</v>
      </c>
      <c r="J21" s="24">
        <f t="shared" si="0"/>
        <v>-0.28328611898017</v>
      </c>
      <c r="K21" s="22">
        <v>148</v>
      </c>
      <c r="L21" s="30" t="s">
        <v>5</v>
      </c>
      <c r="M21" s="22">
        <v>152</v>
      </c>
      <c r="N21" s="25">
        <f t="shared" si="1"/>
        <v>17.333333333333336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125</v>
      </c>
      <c r="H22" s="30" t="s">
        <v>5</v>
      </c>
      <c r="I22" s="34">
        <v>130</v>
      </c>
      <c r="J22" s="24">
        <f t="shared" si="0"/>
        <v>0</v>
      </c>
      <c r="K22" s="22">
        <v>138</v>
      </c>
      <c r="L22" s="30" t="s">
        <v>5</v>
      </c>
      <c r="M22" s="22">
        <v>142</v>
      </c>
      <c r="N22" s="25">
        <f t="shared" si="1"/>
        <v>-8.928571428571429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860</v>
      </c>
      <c r="H23" s="30" t="s">
        <v>5</v>
      </c>
      <c r="I23" s="34">
        <v>870</v>
      </c>
      <c r="J23" s="24">
        <f t="shared" si="0"/>
        <v>0.5780346820809248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40</v>
      </c>
      <c r="H24" s="30" t="s">
        <v>5</v>
      </c>
      <c r="I24" s="34">
        <v>42</v>
      </c>
      <c r="J24" s="24">
        <f t="shared" si="0"/>
        <v>3.6585365853658534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40</v>
      </c>
      <c r="H25" s="30">
        <v>68</v>
      </c>
      <c r="I25" s="34">
        <v>47</v>
      </c>
      <c r="J25" s="24">
        <f t="shared" si="0"/>
        <v>-8.045977011494253</v>
      </c>
      <c r="K25" s="22">
        <v>48</v>
      </c>
      <c r="L25" s="30" t="s">
        <v>5</v>
      </c>
      <c r="M25" s="22">
        <v>50</v>
      </c>
      <c r="N25" s="24">
        <f t="shared" si="1"/>
        <v>-18.367346938775512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50</v>
      </c>
      <c r="H26" s="30" t="s">
        <v>5</v>
      </c>
      <c r="I26" s="34">
        <v>80</v>
      </c>
      <c r="J26" s="24">
        <f t="shared" si="0"/>
        <v>-7.6923076923076925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110</v>
      </c>
      <c r="E28" s="30" t="s">
        <v>5</v>
      </c>
      <c r="F28" s="22">
        <v>180</v>
      </c>
      <c r="G28" s="33">
        <v>90</v>
      </c>
      <c r="H28" s="30" t="s">
        <v>5</v>
      </c>
      <c r="I28" s="34">
        <v>180</v>
      </c>
      <c r="J28" s="24">
        <f t="shared" si="0"/>
        <v>7.4074074074074066</v>
      </c>
      <c r="K28" s="22">
        <v>60</v>
      </c>
      <c r="L28" s="30" t="s">
        <v>5</v>
      </c>
      <c r="M28" s="22">
        <v>125</v>
      </c>
      <c r="N28" s="24">
        <f t="shared" si="1"/>
        <v>56.75675675675676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45</v>
      </c>
      <c r="E29" s="30" t="s">
        <v>5</v>
      </c>
      <c r="F29" s="22">
        <v>55</v>
      </c>
      <c r="G29" s="33">
        <v>50</v>
      </c>
      <c r="H29" s="30" t="s">
        <v>5</v>
      </c>
      <c r="I29" s="34">
        <v>60</v>
      </c>
      <c r="J29" s="24">
        <f t="shared" si="0"/>
        <v>-9.090909090909092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25</v>
      </c>
      <c r="H30" s="30"/>
      <c r="I30" s="34">
        <v>28</v>
      </c>
      <c r="J30" s="24">
        <f t="shared" si="0"/>
        <v>-5.660377358490567</v>
      </c>
      <c r="K30" s="22">
        <v>20</v>
      </c>
      <c r="L30" s="30"/>
      <c r="M30" s="22">
        <v>23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50</v>
      </c>
      <c r="H31" s="30">
        <v>60</v>
      </c>
      <c r="I31" s="34">
        <v>60</v>
      </c>
      <c r="J31" s="24">
        <f t="shared" si="0"/>
        <v>-27.27272727272727</v>
      </c>
      <c r="K31" s="22">
        <v>50</v>
      </c>
      <c r="L31" s="30" t="s">
        <v>5</v>
      </c>
      <c r="M31" s="22">
        <v>60</v>
      </c>
      <c r="N31" s="24">
        <f aca="true" t="shared" si="2" ref="N31:N48">((D31+F31)/2-(K31+M31)/2)/((K31+M31)/2)*100</f>
        <v>-27.27272727272727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20</v>
      </c>
      <c r="E32" s="30" t="s">
        <v>5</v>
      </c>
      <c r="F32" s="22">
        <v>25</v>
      </c>
      <c r="G32" s="33">
        <v>15</v>
      </c>
      <c r="H32" s="30" t="s">
        <v>5</v>
      </c>
      <c r="I32" s="34">
        <v>20</v>
      </c>
      <c r="J32" s="24">
        <f t="shared" si="0"/>
        <v>28.57142857142857</v>
      </c>
      <c r="K32" s="22">
        <v>15</v>
      </c>
      <c r="L32" s="30" t="s">
        <v>5</v>
      </c>
      <c r="M32" s="22">
        <v>25</v>
      </c>
      <c r="N32" s="24">
        <f t="shared" si="2"/>
        <v>12.5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40</v>
      </c>
      <c r="L33" s="30" t="s">
        <v>5</v>
      </c>
      <c r="M33" s="22">
        <v>45</v>
      </c>
      <c r="N33" s="24">
        <f t="shared" si="2"/>
        <v>5.88235294117647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40</v>
      </c>
      <c r="G34" s="33">
        <v>40</v>
      </c>
      <c r="H34" s="30">
        <v>50</v>
      </c>
      <c r="I34" s="34">
        <v>50</v>
      </c>
      <c r="J34" s="24">
        <f t="shared" si="0"/>
        <v>-22.22222222222222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50</v>
      </c>
      <c r="G35" s="33">
        <v>50</v>
      </c>
      <c r="H35" s="30" t="s">
        <v>5</v>
      </c>
      <c r="I35" s="34">
        <v>70</v>
      </c>
      <c r="J35" s="24">
        <f t="shared" si="0"/>
        <v>-33.33333333333333</v>
      </c>
      <c r="K35" s="22">
        <v>100</v>
      </c>
      <c r="L35" s="30" t="s">
        <v>5</v>
      </c>
      <c r="M35" s="22">
        <v>150</v>
      </c>
      <c r="N35" s="24">
        <f t="shared" si="2"/>
        <v>-68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280</v>
      </c>
      <c r="H36" s="30" t="s">
        <v>5</v>
      </c>
      <c r="I36" s="34">
        <v>350</v>
      </c>
      <c r="J36" s="24">
        <f t="shared" si="0"/>
        <v>-4.761904761904762</v>
      </c>
      <c r="K36" s="22">
        <v>250</v>
      </c>
      <c r="L36" s="30" t="s">
        <v>5</v>
      </c>
      <c r="M36" s="22">
        <v>350</v>
      </c>
      <c r="N36" s="24">
        <f t="shared" si="2"/>
        <v>0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240</v>
      </c>
      <c r="L37" s="30" t="s">
        <v>5</v>
      </c>
      <c r="M37" s="22">
        <v>340</v>
      </c>
      <c r="N37" s="24">
        <f t="shared" si="2"/>
        <v>3.4482758620689653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850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650</v>
      </c>
      <c r="L38" s="30" t="s">
        <v>5</v>
      </c>
      <c r="M38" s="58">
        <v>1250</v>
      </c>
      <c r="N38" s="24">
        <f t="shared" si="2"/>
        <v>-21.052631578947366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520</v>
      </c>
      <c r="J41" s="24">
        <f>((D41+F41)/2-(G41+I41)/2)/((G41+I41)/2)*100</f>
        <v>5.88235294117647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320</v>
      </c>
      <c r="H42" s="30" t="s">
        <v>5</v>
      </c>
      <c r="I42" s="34">
        <v>330</v>
      </c>
      <c r="J42" s="24">
        <f t="shared" si="0"/>
        <v>-6.153846153846154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175</v>
      </c>
      <c r="H43" s="30" t="s">
        <v>5</v>
      </c>
      <c r="I43" s="34">
        <v>180</v>
      </c>
      <c r="J43" s="24">
        <f t="shared" si="0"/>
        <v>-16.901408450704224</v>
      </c>
      <c r="K43" s="22">
        <v>145</v>
      </c>
      <c r="L43" s="30" t="s">
        <v>5</v>
      </c>
      <c r="M43" s="22">
        <v>150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58</v>
      </c>
      <c r="H44" s="30" t="s">
        <v>5</v>
      </c>
      <c r="I44" s="34">
        <v>60</v>
      </c>
      <c r="J44" s="24">
        <f t="shared" si="0"/>
        <v>14.40677966101695</v>
      </c>
      <c r="K44" s="22">
        <v>55</v>
      </c>
      <c r="L44" s="30" t="s">
        <v>5</v>
      </c>
      <c r="M44" s="22">
        <v>60</v>
      </c>
      <c r="N44" s="24">
        <f t="shared" si="2"/>
        <v>17.391304347826086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40</v>
      </c>
      <c r="E45" s="30" t="s">
        <v>5</v>
      </c>
      <c r="F45" s="22">
        <v>45</v>
      </c>
      <c r="G45" s="33">
        <v>45</v>
      </c>
      <c r="H45" s="30" t="s">
        <v>5</v>
      </c>
      <c r="I45" s="34">
        <v>50</v>
      </c>
      <c r="J45" s="24">
        <f t="shared" si="0"/>
        <v>-10.526315789473683</v>
      </c>
      <c r="K45" s="22">
        <v>38</v>
      </c>
      <c r="L45" s="30" t="s">
        <v>5</v>
      </c>
      <c r="M45" s="22">
        <v>40</v>
      </c>
      <c r="N45" s="24">
        <f t="shared" si="2"/>
        <v>8.974358974358974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90</v>
      </c>
      <c r="H46" s="30" t="s">
        <v>5</v>
      </c>
      <c r="I46" s="34">
        <v>92</v>
      </c>
      <c r="J46" s="24">
        <f t="shared" si="0"/>
        <v>19.230769230769234</v>
      </c>
      <c r="K46" s="22">
        <v>75</v>
      </c>
      <c r="L46" s="30" t="s">
        <v>5</v>
      </c>
      <c r="M46" s="22">
        <v>80</v>
      </c>
      <c r="N46" s="24">
        <f t="shared" si="2"/>
        <v>40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85</v>
      </c>
      <c r="B56" s="110"/>
      <c r="C56" s="77" t="s">
        <v>67</v>
      </c>
      <c r="D56" s="78"/>
      <c r="E56" s="78"/>
      <c r="F56" s="79"/>
      <c r="G56" s="125" t="s">
        <v>87</v>
      </c>
      <c r="H56" s="126"/>
      <c r="I56" s="126"/>
      <c r="J56" s="127"/>
      <c r="K56" s="77" t="s">
        <v>66</v>
      </c>
      <c r="L56" s="78"/>
      <c r="M56" s="78"/>
      <c r="N56" s="79"/>
    </row>
    <row r="57" spans="1:14" ht="41.25" customHeight="1">
      <c r="A57" s="90" t="s">
        <v>86</v>
      </c>
      <c r="B57" s="91"/>
      <c r="C57" s="77" t="s">
        <v>44</v>
      </c>
      <c r="D57" s="78"/>
      <c r="E57" s="78"/>
      <c r="F57" s="79"/>
      <c r="G57" s="87" t="s">
        <v>88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80</v>
      </c>
      <c r="B58" s="74"/>
      <c r="C58" s="77" t="s">
        <v>44</v>
      </c>
      <c r="D58" s="78"/>
      <c r="E58" s="78"/>
      <c r="F58" s="79"/>
      <c r="G58" s="87" t="s">
        <v>89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 t="s">
        <v>78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7" t="s">
        <v>34</v>
      </c>
      <c r="B62" s="107"/>
      <c r="C62" s="107"/>
      <c r="D62" s="107"/>
      <c r="E62" s="107"/>
      <c r="F62" s="107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60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61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2022-11-15T06:56:43Z</dcterms:modified>
  <cp:category/>
  <cp:version/>
  <cp:contentType/>
  <cp:contentStatus/>
</cp:coreProperties>
</file>