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<sst xmlns="http://schemas.openxmlformats.org/spreadsheetml/2006/main" count="213" uniqueCount="79">
  <si>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</si>
  <si>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</si>
  <si>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</si>
  <si>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</si>
  <si>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</si>
  <si>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</si>
  <si>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</si>
  <si>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</si>
  <si>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</si>
  <si>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</si>
  <si>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</si>
  <si>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</si>
  <si>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</si>
  <si>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</si>
  <si>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</si>
  <si>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</si>
  <si>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</si>
  <si>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</si>
  <si>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</si>
  <si>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</si>
  <si>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</si>
  <si>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</si>
  <si>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</si>
  <si>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</si>
  <si>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</si>
  <si>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</si>
  <si>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</si>
  <si>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</si>
  <si>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</si>
  <si>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</si>
  <si>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</si>
  <si>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</si>
  <si>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</si>
  <si>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</si>
  <si>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</si>
  <si>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</si>
  <si>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</si>
  <si>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</si>
  <si>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</si>
  <si>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</si>
  <si>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</si>
  <si>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</si>
  <si>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</si>
  <si>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</si>
  <si>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</si>
  <si>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</si>
  <si>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</si>
  <si>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</si>
  <si>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</si>
  <si>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</si>
  <si>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</si>
  <si>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</si>
  <si>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</si>
  <si>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</si>
  <si>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</si>
  <si>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</si>
  <si>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</si>
  <si>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</si>
  <si>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</si>
  <si>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</si>
  <si>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</si>
  <si>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</si>
  <si>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</si>
  <si>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</si>
  <si>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</si>
  <si>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</si>
  <si>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</si>
  <si>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</si>
  <si>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</si>
  <si>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শহকারী পরিচারক</t>
  </si>
  <si>
    <t xml:space="preserve">সরবরাহ বেশি মুল্য হ্রাস </t>
  </si>
  <si>
    <t>সরবরাহ কম মূল বৃদ্ধি</t>
  </si>
  <si>
    <t>স্মারক নং 12.02.0050.400.16.001.12-1278</t>
  </si>
  <si>
    <t>তারিখঃ 22-11-২০২2 খ্রিঃ</t>
  </si>
  <si>
    <t>22/11/2022</t>
  </si>
  <si>
    <t>22/10/২০২2</t>
  </si>
  <si>
    <t>22/11/২০২1</t>
  </si>
  <si>
    <t>পেঁয়াজদেশী</t>
  </si>
  <si>
    <t>কাঁচাপেঁপে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</si>
</sst>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72</v>
      </c>
      <c r="B6" s="100"/>
      <c r="C6" s="100"/>
      <c r="D6" s="100"/>
      <c r="E6" s="100"/>
      <c r="F6" s="100"/>
      <c r="H6" s="44"/>
      <c r="I6" s="29"/>
      <c r="J6" s="95" t="s">
        <v>73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74</v>
      </c>
      <c r="E10" s="52"/>
      <c r="F10" s="53"/>
      <c r="G10" s="51" t="s">
        <v>75</v>
      </c>
      <c r="H10" s="52"/>
      <c r="I10" s="53"/>
      <c r="J10" s="98"/>
      <c r="K10" s="51" t="s">
        <v>76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52</v>
      </c>
      <c r="H14" s="43" t="s">
        <v>9</v>
      </c>
      <c r="I14" s="49">
        <v>54</v>
      </c>
      <c r="J14" s="30">
        <f t="shared" ref="J14:J45" si="3">((D14+F14)/2-(G14+I14)/2)/((G14+I14)/2)*100</f>
        <v>-16.037735849056602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54</v>
      </c>
      <c r="H15" s="43" t="s">
        <v>9</v>
      </c>
      <c r="I15" s="49">
        <v>55</v>
      </c>
      <c r="J15" s="30">
        <f t="shared" si="3"/>
        <v>15.596330275229359</v>
      </c>
      <c r="K15" s="27">
        <v>34</v>
      </c>
      <c r="L15" s="43" t="s">
        <v>9</v>
      </c>
      <c r="M15" s="27">
        <v>36</v>
      </c>
      <c r="N15" s="30">
        <f t="shared" si="2"/>
        <v>80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60</v>
      </c>
      <c r="E16" s="43" t="s">
        <v>9</v>
      </c>
      <c r="F16" s="27">
        <v>62</v>
      </c>
      <c r="G16" s="48">
        <v>52</v>
      </c>
      <c r="H16" s="43" t="s">
        <v>9</v>
      </c>
      <c r="I16" s="49">
        <v>54</v>
      </c>
      <c r="J16" s="30">
        <f t="shared" si="3"/>
        <v>15.09433962264151</v>
      </c>
      <c r="K16" s="27">
        <v>30</v>
      </c>
      <c r="L16" s="43" t="s">
        <v>9</v>
      </c>
      <c r="M16" s="27">
        <v>32</v>
      </c>
      <c r="N16" s="30">
        <f t="shared" si="2"/>
        <v>96.774193548387103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164</v>
      </c>
      <c r="H20" s="43">
        <v>166</v>
      </c>
      <c r="I20" s="49">
        <v>165</v>
      </c>
      <c r="J20" s="30">
        <f t="shared" si="3"/>
        <v>6.0790273556231007</v>
      </c>
      <c r="K20" s="27">
        <v>140</v>
      </c>
      <c r="L20" s="43" t="s">
        <v>9</v>
      </c>
      <c r="M20" s="27">
        <v>142</v>
      </c>
      <c r="N20" s="30">
        <f t="shared" si="2"/>
        <v>23.75886524822695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118</v>
      </c>
      <c r="H21" s="43" t="s">
        <v>9</v>
      </c>
      <c r="I21" s="49">
        <v>120</v>
      </c>
      <c r="J21" s="30">
        <f t="shared" si="3"/>
        <v>4.6218487394957988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35</v>
      </c>
      <c r="E23" s="43" t="s">
        <v>9</v>
      </c>
      <c r="F23" s="27">
        <v>40</v>
      </c>
      <c r="G23" s="48">
        <v>40</v>
      </c>
      <c r="H23" s="43" t="s">
        <v>9</v>
      </c>
      <c r="I23" s="49">
        <v>45</v>
      </c>
      <c r="J23" s="30">
        <f t="shared" si="3"/>
        <v>-11.76470588235294</v>
      </c>
      <c r="K23" s="27">
        <v>54</v>
      </c>
      <c r="L23" s="43" t="s">
        <v>9</v>
      </c>
      <c r="M23" s="27">
        <v>58</v>
      </c>
      <c r="N23" s="30">
        <f t="shared" si="2"/>
        <v>-33.035714285714285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28</v>
      </c>
      <c r="E24" s="43" t="s">
        <v>9</v>
      </c>
      <c r="F24" s="27">
        <v>30</v>
      </c>
      <c r="G24" s="48">
        <v>35</v>
      </c>
      <c r="H24" s="43" t="s">
        <v>9</v>
      </c>
      <c r="I24" s="49">
        <v>40</v>
      </c>
      <c r="J24" s="30">
        <v>92.66</v>
      </c>
      <c r="K24" s="27">
        <v>30</v>
      </c>
      <c r="L24" s="43">
        <v>32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90</v>
      </c>
      <c r="J25" s="30">
        <f t="shared" si="3"/>
        <v>13.333333333333334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100</v>
      </c>
      <c r="E26" s="43" t="s">
        <v>9</v>
      </c>
      <c r="F26" s="27">
        <v>120</v>
      </c>
      <c r="G26" s="48">
        <v>110</v>
      </c>
      <c r="H26" s="43" t="s">
        <v>9</v>
      </c>
      <c r="I26" s="49">
        <v>120</v>
      </c>
      <c r="J26" s="30">
        <f t="shared" si="3"/>
        <v>-4.3478260869565215</v>
      </c>
      <c r="K26" s="27">
        <v>110</v>
      </c>
      <c r="L26" s="43"/>
      <c r="M26" s="27">
        <v>120</v>
      </c>
      <c r="N26" s="30">
        <f t="shared" si="2"/>
        <v>-4.3478260869565215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60</v>
      </c>
      <c r="H27" s="43" t="s">
        <v>9</v>
      </c>
      <c r="I27" s="49">
        <v>80</v>
      </c>
      <c r="J27" s="30">
        <f t="shared" si="3"/>
        <v>57.142857142857139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40</v>
      </c>
      <c r="H29" s="43">
        <v>40</v>
      </c>
      <c r="I29" s="49">
        <v>50</v>
      </c>
      <c r="J29" s="30">
        <f t="shared" si="3"/>
        <v>-38.888888888888893</v>
      </c>
      <c r="K29" s="27">
        <v>40</v>
      </c>
      <c r="L29" s="43" t="s">
        <v>9</v>
      </c>
      <c r="M29" s="27">
        <v>45</v>
      </c>
      <c r="N29" s="30">
        <f t="shared" si="2"/>
        <v>-35.294117647058826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15</v>
      </c>
      <c r="H30" s="43" t="s">
        <v>9</v>
      </c>
      <c r="I30" s="49">
        <v>20</v>
      </c>
      <c r="J30" s="30">
        <f t="shared" si="3"/>
        <v>28.571428571428569</v>
      </c>
      <c r="K30" s="27">
        <v>12</v>
      </c>
      <c r="L30" s="43" t="s">
        <v>9</v>
      </c>
      <c r="M30" s="27">
        <v>15</v>
      </c>
      <c r="N30" s="30">
        <f t="shared" si="2"/>
        <v>66.666666666666657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-6.666666666666667</v>
      </c>
      <c r="K31" s="27">
        <v>30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30</v>
      </c>
      <c r="E32" s="43" t="s">
        <v>9</v>
      </c>
      <c r="F32" s="27">
        <v>35</v>
      </c>
      <c r="G32" s="48">
        <v>35</v>
      </c>
      <c r="H32" s="43" t="s">
        <v>9</v>
      </c>
      <c r="I32" s="49">
        <v>40</v>
      </c>
      <c r="J32" s="30">
        <f t="shared" si="3"/>
        <v>-13.333333333333334</v>
      </c>
      <c r="K32" s="27">
        <v>30</v>
      </c>
      <c r="L32" s="43" t="s">
        <v>9</v>
      </c>
      <c r="M32" s="27">
        <v>35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20</v>
      </c>
      <c r="E33" s="43" t="s">
        <v>9</v>
      </c>
      <c r="F33" s="27">
        <v>30</v>
      </c>
      <c r="G33" s="48">
        <v>60</v>
      </c>
      <c r="H33" s="43" t="s">
        <v>9</v>
      </c>
      <c r="I33" s="49">
        <v>80</v>
      </c>
      <c r="J33" s="30">
        <f t="shared" si="3"/>
        <v>-64.285714285714292</v>
      </c>
      <c r="K33" s="27">
        <v>55</v>
      </c>
      <c r="L33" s="43">
        <v>120</v>
      </c>
      <c r="M33" s="27">
        <v>70</v>
      </c>
      <c r="N33" s="30">
        <f t="shared" si="2"/>
        <v>-60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425</v>
      </c>
      <c r="J39" s="30">
        <f t="shared" si="3"/>
        <v>0.59171597633136097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250</v>
      </c>
      <c r="E40" s="43" t="s">
        <v>9</v>
      </c>
      <c r="F40" s="27">
        <v>260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-13.559322033898304</v>
      </c>
      <c r="K40" s="27">
        <v>225</v>
      </c>
      <c r="L40" s="43" t="s">
        <v>9</v>
      </c>
      <c r="M40" s="27">
        <v>230</v>
      </c>
      <c r="N40" s="30">
        <f t="shared" si="2"/>
        <v>12.087912087912088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150</v>
      </c>
      <c r="E41" s="43">
        <v>85</v>
      </c>
      <c r="F41" s="27">
        <v>160</v>
      </c>
      <c r="G41" s="48">
        <v>170</v>
      </c>
      <c r="H41" s="43" t="s">
        <v>9</v>
      </c>
      <c r="I41" s="49">
        <v>175</v>
      </c>
      <c r="J41" s="30">
        <f t="shared" si="3"/>
        <v>-10.144927536231885</v>
      </c>
      <c r="K41" s="27">
        <v>140</v>
      </c>
      <c r="L41" s="43" t="s">
        <v>9</v>
      </c>
      <c r="M41" s="27">
        <v>150</v>
      </c>
      <c r="N41" s="30">
        <f t="shared" si="2"/>
        <v>6.8965517241379306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44</v>
      </c>
      <c r="H43" s="43" t="s">
        <v>9</v>
      </c>
      <c r="I43" s="49">
        <v>48</v>
      </c>
      <c r="J43" s="30">
        <f t="shared" si="3"/>
        <v>-17.391304347826086</v>
      </c>
      <c r="K43" s="27">
        <v>34</v>
      </c>
      <c r="L43" s="43" t="s">
        <v>9</v>
      </c>
      <c r="M43" s="27">
        <v>38</v>
      </c>
      <c r="N43" s="30">
        <f t="shared" si="2"/>
        <v>5.5555555555555554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108</v>
      </c>
      <c r="H44" s="43" t="s">
        <v>9</v>
      </c>
      <c r="I44" s="49">
        <v>110</v>
      </c>
      <c r="J44" s="30">
        <f t="shared" si="3"/>
        <v>0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77</v>
      </c>
      <c r="B54" s="82"/>
      <c r="C54" s="75" t="s">
        <v>70</v>
      </c>
      <c r="D54" s="76"/>
      <c r="E54" s="76"/>
      <c r="F54" s="77"/>
      <c r="G54" s="75" t="s">
        <v>78</v>
      </c>
      <c r="H54" s="76"/>
      <c r="I54" s="76"/>
      <c r="J54" s="77"/>
      <c r="K54" s="75" t="s">
        <v>71</v>
      </c>
      <c r="L54" s="76"/>
      <c r="M54" s="76"/>
      <c r="N54" s="77"/>
    </row>
    <row r="55" spans="1:16" ht="30.75" customHeight="1">
      <c r="A55" s="70" t="s">
        <v>2</v>
      </c>
      <c r="B55" s="82"/>
      <c r="C55" s="75" t="s">
        <v>70</v>
      </c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 t="s">
        <v>52</v>
      </c>
      <c r="B56" s="71"/>
      <c r="C56" s="75" t="s">
        <v>70</v>
      </c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69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2022-11-22T06:11:01Z</cp:lastPrinted>
  <dcterms:created xsi:type="dcterms:W3CDTF">2020-07-12T06:32:53Z</dcterms:created>
  <dcterms:modified xsi:type="dcterms:W3CDTF">2022-11-22T07:10:33Z</dcterms:modified>
</cp:coreProperties>
</file>