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<sst xmlns="http://schemas.openxmlformats.org/spreadsheetml/2006/main" count="229" uniqueCount="91">
  <si>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</si>
  <si>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</si>
  <si>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</si>
  <si>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</si>
  <si>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</si>
  <si>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</si>
  <si>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</si>
  <si>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</si>
  <si>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</si>
  <si>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</si>
  <si>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</si>
  <si>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</si>
  <si>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</si>
  <si>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</si>
  <si>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</si>
  <si>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</si>
  <si>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</si>
  <si>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</si>
  <si>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</si>
  <si>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</si>
  <si>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</si>
  <si>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</si>
  <si>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</si>
  <si>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</si>
  <si>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</si>
  <si>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</si>
  <si>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</si>
  <si>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</si>
  <si>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</si>
  <si>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</si>
  <si>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</si>
  <si>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</si>
  <si>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</si>
  <si>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</si>
  <si>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</si>
  <si>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</si>
  <si>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</si>
  <si>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</si>
  <si>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</si>
  <si>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</si>
  <si>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</si>
  <si>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</si>
  <si>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</si>
  <si>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</si>
  <si>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</si>
  <si>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</si>
  <si>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</si>
  <si>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</si>
  <si>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</si>
  <si>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</si>
  <si>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</si>
  <si>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</si>
  <si>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</si>
  <si>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</si>
  <si>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</si>
  <si>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</si>
  <si>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</si>
  <si>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</si>
  <si>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</si>
  <si>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</si>
  <si>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</si>
  <si>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</si>
  <si>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</si>
  <si>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</si>
  <si>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</si>
  <si>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</si>
  <si>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</si>
  <si>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</si>
  <si>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</si>
  <si>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</si>
  <si>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</si>
  <si>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</si>
  <si>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</si>
  <si>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</si>
  <si>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</si>
  <si>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</si>
  <si>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</si>
  <si>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</si>
  <si>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</si>
  <si>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কাঁচাপেঁপে, মিষ্টিকুমড়া</t>
  </si>
  <si>
    <t>চিনি</t>
  </si>
  <si>
    <t xml:space="preserve"> মুগ ডাল,পিঁয়াজ (দেশী,আম:),</t>
  </si>
  <si>
    <t xml:space="preserve"> চাল(মোটা),আটা(প্যা.,খোলা), ছোলা কলাই,সয়াবিন তেল,পাম সুপার,সয়াবিন তেল(ক্যান ৫ লি.),রসুন(দেশী,আম:), আদা</t>
  </si>
  <si>
    <t>তারিখঃ 27/11/202২ খ্রি.।</t>
  </si>
  <si>
    <t>27/11/২০২২</t>
  </si>
  <si>
    <t>25/11/২০2১</t>
  </si>
  <si>
    <t>27/10/২০২2</t>
  </si>
  <si>
    <t>ডিম দেশী (হাঁস)</t>
  </si>
  <si>
    <t>করল্লা,আলু,বেগুন,কাঁচামরিচ</t>
  </si>
  <si>
    <t>রুই মাছ, কাতল মাছ,পাংগাস মাছ, মোরগ-মুরগি (কক/সোনালী) মোরগ-মুরগি(ব্রয়লার),ডিম ফার্ম(লাল/সাদা)</t>
  </si>
  <si>
    <t>স্মারক নং 1২.02.9১০০.7০0.16.02৫.1৬.819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</si>
</sst>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71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69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90</v>
      </c>
      <c r="B7" s="108"/>
      <c r="C7" s="108"/>
      <c r="D7" s="108"/>
      <c r="E7" s="108"/>
      <c r="F7" s="108"/>
      <c r="H7" s="31"/>
      <c r="I7" s="23"/>
      <c r="J7" s="143" t="s">
        <v>83</v>
      </c>
      <c r="K7" s="143"/>
      <c r="L7" s="143"/>
      <c r="M7" s="143"/>
      <c r="N7" s="143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84</v>
      </c>
      <c r="E11" s="129"/>
      <c r="F11" s="130"/>
      <c r="G11" s="128" t="s">
        <v>86</v>
      </c>
      <c r="H11" s="129"/>
      <c r="I11" s="130"/>
      <c r="J11" s="115"/>
      <c r="K11" s="116" t="s">
        <v>85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54</v>
      </c>
      <c r="L13" s="30" t="s">
        <v>5</v>
      </c>
      <c r="M13" s="22">
        <v>58</v>
      </c>
      <c r="N13" s="25">
        <f aca="true" t="shared" si="1" ref="N13:N29">((D13+F13)/2-(K13+M13)/2)/((K13+M13)/2)*100</f>
        <v>11.607142857142858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46</v>
      </c>
      <c r="L14" s="30" t="s">
        <v>5</v>
      </c>
      <c r="M14" s="22">
        <v>52</v>
      </c>
      <c r="N14" s="25">
        <f t="shared" si="1"/>
        <v>15.306122448979592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64</v>
      </c>
      <c r="G16" s="33">
        <v>55</v>
      </c>
      <c r="H16" s="30" t="s">
        <v>5</v>
      </c>
      <c r="I16" s="34">
        <v>60</v>
      </c>
      <c r="J16" s="24">
        <f t="shared" si="0"/>
        <v>9.565217391304348</v>
      </c>
      <c r="K16" s="22">
        <v>38</v>
      </c>
      <c r="L16" s="30" t="s">
        <v>5</v>
      </c>
      <c r="M16" s="22">
        <v>40</v>
      </c>
      <c r="N16" s="25">
        <f t="shared" si="1"/>
        <v>61.53846153846154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52</v>
      </c>
      <c r="H17" s="30" t="s">
        <v>5</v>
      </c>
      <c r="I17" s="34">
        <v>54</v>
      </c>
      <c r="J17" s="24">
        <f t="shared" si="0"/>
        <v>11.320754716981133</v>
      </c>
      <c r="K17" s="22">
        <v>34</v>
      </c>
      <c r="L17" s="30" t="s">
        <v>5</v>
      </c>
      <c r="M17" s="22">
        <v>36</v>
      </c>
      <c r="N17" s="25">
        <f t="shared" si="1"/>
        <v>68.57142857142857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120</v>
      </c>
      <c r="L19" s="30" t="s">
        <v>5</v>
      </c>
      <c r="M19" s="22">
        <v>130</v>
      </c>
      <c r="N19" s="25">
        <f t="shared" si="1"/>
        <v>-14.000000000000002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80</v>
      </c>
      <c r="N20" s="25">
        <f t="shared" si="1"/>
        <v>5.333333333333334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188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7.386363636363637</v>
      </c>
      <c r="K21" s="22">
        <v>148</v>
      </c>
      <c r="L21" s="30" t="s">
        <v>5</v>
      </c>
      <c r="M21" s="22">
        <v>152</v>
      </c>
      <c r="N21" s="25">
        <f t="shared" si="1"/>
        <v>26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132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2.6923076923076925</v>
      </c>
      <c r="K22" s="22">
        <v>136</v>
      </c>
      <c r="L22" s="30" t="s">
        <v>5</v>
      </c>
      <c r="M22" s="22">
        <v>142</v>
      </c>
      <c r="N22" s="25">
        <f t="shared" si="1"/>
        <v>-3.9568345323741005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930</v>
      </c>
      <c r="E23" s="30" t="s">
        <v>5</v>
      </c>
      <c r="F23" s="22">
        <v>940</v>
      </c>
      <c r="G23" s="33">
        <v>860</v>
      </c>
      <c r="H23" s="30" t="s">
        <v>5</v>
      </c>
      <c r="I23" s="34">
        <v>880</v>
      </c>
      <c r="J23" s="24">
        <f t="shared" si="0"/>
        <v>7.471264367816093</v>
      </c>
      <c r="K23" s="22">
        <v>710</v>
      </c>
      <c r="L23" s="30" t="s">
        <v>5</v>
      </c>
      <c r="M23" s="22">
        <v>760</v>
      </c>
      <c r="N23" s="25">
        <f t="shared" si="1"/>
        <v>27.2108843537415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36</v>
      </c>
      <c r="E24" s="30"/>
      <c r="F24" s="22">
        <v>40</v>
      </c>
      <c r="G24" s="33">
        <v>40</v>
      </c>
      <c r="H24" s="30" t="s">
        <v>5</v>
      </c>
      <c r="I24" s="34">
        <v>45</v>
      </c>
      <c r="J24" s="24">
        <f t="shared" si="0"/>
        <v>-10.588235294117647</v>
      </c>
      <c r="K24" s="22">
        <v>48</v>
      </c>
      <c r="L24" s="30">
        <v>0</v>
      </c>
      <c r="M24" s="22">
        <v>50</v>
      </c>
      <c r="N24" s="24">
        <f t="shared" si="1"/>
        <v>-22.448979591836736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40</v>
      </c>
      <c r="H25" s="30">
        <v>68</v>
      </c>
      <c r="I25" s="34">
        <v>48</v>
      </c>
      <c r="J25" s="24">
        <f t="shared" si="0"/>
        <v>-20.454545454545457</v>
      </c>
      <c r="K25" s="22">
        <v>35</v>
      </c>
      <c r="L25" s="30" t="s">
        <v>5</v>
      </c>
      <c r="M25" s="22">
        <v>36</v>
      </c>
      <c r="N25" s="24">
        <f t="shared" si="1"/>
        <v>-1.4084507042253522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55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4.166666666666666</v>
      </c>
      <c r="K26" s="22">
        <v>45</v>
      </c>
      <c r="L26" s="30" t="s">
        <v>5</v>
      </c>
      <c r="M26" s="22">
        <v>70</v>
      </c>
      <c r="N26" s="24">
        <f t="shared" si="1"/>
        <v>8.695652173913043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115</v>
      </c>
      <c r="J27" s="24">
        <f t="shared" si="0"/>
        <v>2.2222222222222223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180</v>
      </c>
      <c r="G28" s="33">
        <v>90</v>
      </c>
      <c r="H28" s="30" t="s">
        <v>5</v>
      </c>
      <c r="I28" s="34">
        <v>160</v>
      </c>
      <c r="J28" s="24">
        <f t="shared" si="0"/>
        <v>12</v>
      </c>
      <c r="K28" s="22">
        <v>60</v>
      </c>
      <c r="L28" s="30" t="s">
        <v>5</v>
      </c>
      <c r="M28" s="22">
        <v>110</v>
      </c>
      <c r="N28" s="24">
        <f t="shared" si="1"/>
        <v>64.70588235294117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50</v>
      </c>
      <c r="E29" s="30" t="s">
        <v>5</v>
      </c>
      <c r="F29" s="22">
        <v>55</v>
      </c>
      <c r="G29" s="33">
        <v>50</v>
      </c>
      <c r="H29" s="30" t="s">
        <v>5</v>
      </c>
      <c r="I29" s="34">
        <v>60</v>
      </c>
      <c r="J29" s="24">
        <f t="shared" si="0"/>
        <v>-4.545454545454546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24</v>
      </c>
      <c r="G30" s="33">
        <v>24</v>
      </c>
      <c r="H30" s="30"/>
      <c r="I30" s="34">
        <v>26</v>
      </c>
      <c r="J30" s="24">
        <f t="shared" si="0"/>
        <v>-8</v>
      </c>
      <c r="K30" s="22">
        <v>20</v>
      </c>
      <c r="L30" s="30"/>
      <c r="M30" s="22">
        <v>22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40</v>
      </c>
      <c r="H31" s="30">
        <v>60</v>
      </c>
      <c r="I31" s="34">
        <v>50</v>
      </c>
      <c r="J31" s="24">
        <f t="shared" si="0"/>
        <v>-11.11111111111111</v>
      </c>
      <c r="K31" s="22">
        <v>30</v>
      </c>
      <c r="L31" s="30" t="s">
        <v>5</v>
      </c>
      <c r="M31" s="22">
        <v>40</v>
      </c>
      <c r="N31" s="24">
        <f aca="true" t="shared" si="2" ref="N31:N48">((D31+F31)/2-(K31+M31)/2)/((K31+M31)/2)*100</f>
        <v>14.285714285714285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18</v>
      </c>
      <c r="E32" s="30" t="s">
        <v>5</v>
      </c>
      <c r="F32" s="22">
        <v>20</v>
      </c>
      <c r="G32" s="33">
        <v>15</v>
      </c>
      <c r="H32" s="30" t="s">
        <v>5</v>
      </c>
      <c r="I32" s="34">
        <v>20</v>
      </c>
      <c r="J32" s="24">
        <f t="shared" si="0"/>
        <v>8.571428571428571</v>
      </c>
      <c r="K32" s="22">
        <v>15</v>
      </c>
      <c r="L32" s="30" t="s">
        <v>5</v>
      </c>
      <c r="M32" s="22">
        <v>20</v>
      </c>
      <c r="N32" s="24">
        <f t="shared" si="2"/>
        <v>8.571428571428571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35</v>
      </c>
      <c r="L33" s="30" t="s">
        <v>5</v>
      </c>
      <c r="M33" s="22">
        <v>40</v>
      </c>
      <c r="N33" s="24">
        <f t="shared" si="2"/>
        <v>20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40</v>
      </c>
      <c r="E34" s="30" t="s">
        <v>5</v>
      </c>
      <c r="F34" s="22">
        <v>50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70</v>
      </c>
      <c r="G35" s="33">
        <v>60</v>
      </c>
      <c r="H35" s="30" t="s">
        <v>5</v>
      </c>
      <c r="I35" s="34">
        <v>80</v>
      </c>
      <c r="J35" s="24">
        <f t="shared" si="0"/>
        <v>-21.428571428571427</v>
      </c>
      <c r="K35" s="22">
        <v>50</v>
      </c>
      <c r="L35" s="30" t="s">
        <v>5</v>
      </c>
      <c r="M35" s="22">
        <v>60</v>
      </c>
      <c r="N35" s="24">
        <f t="shared" si="2"/>
        <v>0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300</v>
      </c>
      <c r="H36" s="30" t="s">
        <v>5</v>
      </c>
      <c r="I36" s="34">
        <v>350</v>
      </c>
      <c r="J36" s="24">
        <f t="shared" si="0"/>
        <v>-7.6923076923076925</v>
      </c>
      <c r="K36" s="22">
        <v>260</v>
      </c>
      <c r="L36" s="30" t="s">
        <v>5</v>
      </c>
      <c r="M36" s="22">
        <v>350</v>
      </c>
      <c r="N36" s="24">
        <f t="shared" si="2"/>
        <v>-1.639344262295082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250</v>
      </c>
      <c r="L37" s="30" t="s">
        <v>5</v>
      </c>
      <c r="M37" s="22">
        <v>340</v>
      </c>
      <c r="N37" s="24">
        <f t="shared" si="2"/>
        <v>1.694915254237288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600</v>
      </c>
      <c r="L38" s="30" t="s">
        <v>5</v>
      </c>
      <c r="M38" s="58">
        <v>800</v>
      </c>
      <c r="N38" s="24">
        <f t="shared" si="2"/>
        <v>3.571428571428571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0</v>
      </c>
      <c r="K41" s="22">
        <v>450</v>
      </c>
      <c r="L41" s="30" t="s">
        <v>5</v>
      </c>
      <c r="M41" s="22">
        <v>500</v>
      </c>
      <c r="N41" s="24">
        <f t="shared" si="2"/>
        <v>13.684210526315791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340</v>
      </c>
      <c r="H42" s="30" t="s">
        <v>5</v>
      </c>
      <c r="I42" s="34">
        <v>350</v>
      </c>
      <c r="J42" s="24">
        <f t="shared" si="0"/>
        <v>-11.594202898550725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165</v>
      </c>
      <c r="H43" s="30" t="s">
        <v>5</v>
      </c>
      <c r="I43" s="34">
        <v>170</v>
      </c>
      <c r="J43" s="24">
        <f t="shared" si="0"/>
        <v>-11.940298507462686</v>
      </c>
      <c r="K43" s="22">
        <v>145</v>
      </c>
      <c r="L43" s="30" t="s">
        <v>5</v>
      </c>
      <c r="M43" s="22">
        <v>150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64</v>
      </c>
      <c r="H44" s="30" t="s">
        <v>5</v>
      </c>
      <c r="I44" s="34">
        <v>65</v>
      </c>
      <c r="J44" s="24">
        <f t="shared" si="0"/>
        <v>4.651162790697675</v>
      </c>
      <c r="K44" s="22">
        <v>55</v>
      </c>
      <c r="L44" s="30" t="s">
        <v>5</v>
      </c>
      <c r="M44" s="22">
        <v>57</v>
      </c>
      <c r="N44" s="24">
        <f t="shared" si="2"/>
        <v>20.535714285714285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40</v>
      </c>
      <c r="E45" s="30" t="s">
        <v>5</v>
      </c>
      <c r="F45" s="22">
        <v>42</v>
      </c>
      <c r="G45" s="33">
        <v>45</v>
      </c>
      <c r="H45" s="30" t="s">
        <v>5</v>
      </c>
      <c r="I45" s="34">
        <v>50</v>
      </c>
      <c r="J45" s="24">
        <f t="shared" si="0"/>
        <v>-13.684210526315791</v>
      </c>
      <c r="K45" s="22">
        <v>35</v>
      </c>
      <c r="L45" s="30" t="s">
        <v>5</v>
      </c>
      <c r="M45" s="22">
        <v>38</v>
      </c>
      <c r="N45" s="24">
        <f t="shared" si="2"/>
        <v>12.32876712328767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100</v>
      </c>
      <c r="H46" s="30" t="s">
        <v>5</v>
      </c>
      <c r="I46" s="34">
        <v>102</v>
      </c>
      <c r="J46" s="24">
        <f t="shared" si="0"/>
        <v>7.425742574257425</v>
      </c>
      <c r="K46" s="22">
        <v>75</v>
      </c>
      <c r="L46" s="30" t="s">
        <v>5</v>
      </c>
      <c r="M46" s="22">
        <v>77</v>
      </c>
      <c r="N46" s="24">
        <f t="shared" si="2"/>
        <v>42.76315789473684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81</v>
      </c>
      <c r="B56" s="110"/>
      <c r="C56" s="77" t="s">
        <v>66</v>
      </c>
      <c r="D56" s="78"/>
      <c r="E56" s="78"/>
      <c r="F56" s="79"/>
      <c r="G56" s="125" t="s">
        <v>82</v>
      </c>
      <c r="H56" s="126"/>
      <c r="I56" s="126"/>
      <c r="J56" s="127"/>
      <c r="K56" s="77" t="s">
        <v>65</v>
      </c>
      <c r="L56" s="78"/>
      <c r="M56" s="78"/>
      <c r="N56" s="79"/>
    </row>
    <row r="57" spans="1:14" ht="41.25" customHeight="1">
      <c r="A57" s="90" t="s">
        <v>88</v>
      </c>
      <c r="B57" s="91"/>
      <c r="C57" s="77" t="s">
        <v>44</v>
      </c>
      <c r="D57" s="78"/>
      <c r="E57" s="78"/>
      <c r="F57" s="79"/>
      <c r="G57" s="87" t="s">
        <v>79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89</v>
      </c>
      <c r="B58" s="74"/>
      <c r="C58" s="77" t="s">
        <v>44</v>
      </c>
      <c r="D58" s="78"/>
      <c r="E58" s="78"/>
      <c r="F58" s="79"/>
      <c r="G58" s="87" t="s">
        <v>87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76</v>
      </c>
      <c r="B59" s="69"/>
      <c r="C59" s="62"/>
      <c r="D59" s="63" t="s">
        <v>6</v>
      </c>
      <c r="E59" s="63"/>
      <c r="F59" s="64"/>
      <c r="G59" s="65" t="s">
        <v>80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7" t="s">
        <v>34</v>
      </c>
      <c r="B62" s="107"/>
      <c r="C62" s="107"/>
      <c r="D62" s="107"/>
      <c r="E62" s="107"/>
      <c r="F62" s="107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59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60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2022-11-27T07:22:56Z</dcterms:modified>
  <cp:category/>
  <cp:version/>
  <cp:contentType/>
  <cp:contentStatus/>
</cp:coreProperties>
</file>