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<sst xmlns="http://schemas.openxmlformats.org/spreadsheetml/2006/main" count="297" uniqueCount="98">
  <si>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</si>
  <si>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</si>
  <si>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</si>
  <si>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</si>
  <si>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</si>
  <si>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</si>
  <si>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</si>
  <si>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</si>
  <si>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</si>
  <si>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</si>
  <si>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</si>
  <si>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</si>
  <si>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</si>
  <si>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</si>
  <si>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</si>
  <si>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</si>
  <si>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</si>
  <si>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</si>
  <si>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</si>
  <si>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</si>
  <si>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</si>
  <si>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</si>
  <si>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</si>
  <si>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</si>
  <si>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</si>
  <si>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</si>
  <si>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</si>
  <si>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</si>
  <si>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</si>
  <si>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</si>
  <si>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</si>
  <si>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</si>
  <si>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</si>
  <si>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</si>
  <si>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</si>
  <si>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</si>
  <si>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</si>
  <si>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</si>
  <si>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</si>
  <si>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</si>
  <si>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</si>
  <si>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</si>
  <si>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</si>
  <si>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</si>
  <si>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</si>
  <si>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</si>
  <si>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</si>
  <si>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</si>
  <si>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</si>
  <si>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</si>
  <si>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</si>
  <si>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</si>
  <si>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</si>
  <si>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</si>
  <si>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</si>
  <si>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</si>
  <si>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</si>
  <si>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</si>
  <si>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</si>
  <si>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</si>
  <si>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</si>
  <si>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</si>
  <si>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</si>
  <si>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</si>
  <si>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</si>
  <si>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</si>
  <si>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</si>
  <si>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</si>
  <si>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</si>
  <si>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</si>
  <si>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</si>
  <si>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</si>
  <si>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</si>
  <si>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</si>
  <si>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</si>
  <si>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</si>
  <si>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</si>
  <si>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</si>
  <si>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 xml:space="preserve">                 -----------</t>
  </si>
  <si>
    <t>পাইকারি মূল্য হ্রাস পাওয়ায় খুচরা মূল্য হ্রাস পেয়েছে।</t>
  </si>
  <si>
    <t>আদা (ভারত-কেরালা)</t>
  </si>
  <si>
    <r>
      <t>গত মাসের</t>
    </r>
    <r>
      <rPr>
        <sz val="11"/>
        <color indexed="10"/>
        <rFont val="NikoshBAN"/>
        <family val="0"/>
      </rPr>
      <t xml:space="preserve">
27/১০/2022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</si>
  <si>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০৪। মোরগ-মুরগি (কক/সোনালী ও ব্রয়লার) জ্যান্ত।</t>
  </si>
  <si>
    <t>সরবরাহ হ্রাস পাওয়ায় খুচরা মূল্য বৃদ্ধি পেয়েছে।</t>
  </si>
  <si>
    <t>স্মারক নং-১২.০২.০০০০.০১৯.১৬.০০১.২0-৫43</t>
  </si>
  <si>
    <t>তারিখঃ 28/11/২০২2 খ্রিঃ।</t>
  </si>
  <si>
    <r>
      <t>আজকের
28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</si>
  <si>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(28/11/২০২2) তারিখের সাথে গত  মাসের (27/১০/২০২2)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</si>
  <si>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28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</si>
  <si>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(28/11/২০২2) তারিখের সাথে গত  বছরের (28/11/২০২১) তারিখের  বাজারদরের হ্রাস/বৃদ্ধি (%)</t>
  </si>
  <si>
    <t>গত 27/1১/২০২2 খ্রিঃ তারিখের তুলনায় আজ 28/11/2022 খ্রিঃ তারিখে যে সকল পণ্যের খুচরা বাজার মূল্য হ্রাস/বৃদ্ধি পেয়েছে তার বিবরণ:</t>
  </si>
  <si>
    <t xml:space="preserve">     28/11/২০২২</t>
  </si>
  <si>
    <t>০1। সবজিঃ সিম ও শসা।</t>
  </si>
  <si>
    <t>০১। ডাল-মুগ (মোটা)।</t>
  </si>
  <si>
    <t xml:space="preserve">০২। মাছঃ ইলিশ।             </t>
  </si>
  <si>
    <t>০৩। মোরগ-মুরগি (দেশী) জ্যান্ত।</t>
  </si>
  <si>
    <t xml:space="preserve">  -----------</t>
  </si>
  <si>
    <t>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</si>
</sst>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7.6923076923076925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-4</c:v>
                </c:pt>
                <c:pt idx="20">
                  <c:v>1.6666666666666667</c:v>
                </c:pt>
                <c:pt idx="21">
                  <c:v>20.408163265306122</c:v>
                </c:pt>
                <c:pt idx="22">
                  <c:v>20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408"/>
        <c:crosses val="autoZero"/>
        <c:auto val="1"/>
        <c:lblOffset val="100"/>
        <c:tickLblSkip val="2"/>
        <c:noMultiLvlLbl val="0"/>
      </c:catAx>
      <c:valAx>
        <c:axId val="652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7.6923076923076925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-4</c:v>
                </c:pt>
                <c:pt idx="20">
                  <c:v>1.6666666666666667</c:v>
                </c:pt>
                <c:pt idx="21">
                  <c:v>20.408163265306122</c:v>
                </c:pt>
                <c:pt idx="22">
                  <c:v>20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5010"/>
        <c:crosses val="autoZero"/>
        <c:auto val="1"/>
        <c:lblOffset val="100"/>
        <c:tickLblSkip val="2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14.29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-22.58</c:v>
                  </c:pt>
                  <c:pt idx="20">
                    <c:v>-14.08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250.00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7.6923076923076925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-4</c:v>
                </c:pt>
                <c:pt idx="20">
                  <c:v>1.6666666666666667</c:v>
                </c:pt>
                <c:pt idx="21">
                  <c:v>20.408163265306122</c:v>
                </c:pt>
                <c:pt idx="22">
                  <c:v>20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95340"/>
        <c:crosses val="autoZero"/>
        <c:auto val="1"/>
        <c:lblOffset val="100"/>
        <c:tickLblSkip val="2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0589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K66" sqref="K66:N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4" t="s">
        <v>84</v>
      </c>
      <c r="B7" s="104"/>
      <c r="C7" s="104"/>
      <c r="D7" s="104"/>
      <c r="E7" s="104"/>
      <c r="F7" s="104"/>
      <c r="H7" s="1"/>
      <c r="I7" s="1"/>
      <c r="J7" s="1"/>
      <c r="K7" s="105" t="s">
        <v>85</v>
      </c>
      <c r="L7" s="105"/>
      <c r="M7" s="105"/>
      <c r="N7" s="105"/>
    </row>
    <row r="8" spans="1:14" ht="15" customHeight="1">
      <c r="A8" s="106" t="s">
        <v>67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42</v>
      </c>
      <c r="K9" s="102"/>
      <c r="L9" s="102"/>
      <c r="M9" s="102"/>
      <c r="N9" s="102"/>
    </row>
    <row r="10" spans="1:14" ht="27" customHeight="1">
      <c r="A10" s="76" t="s">
        <v>4</v>
      </c>
      <c r="B10" s="76" t="s">
        <v>10</v>
      </c>
      <c r="C10" s="76" t="s">
        <v>1</v>
      </c>
      <c r="D10" s="77" t="s">
        <v>86</v>
      </c>
      <c r="E10" s="78"/>
      <c r="F10" s="79"/>
      <c r="G10" s="77" t="s">
        <v>81</v>
      </c>
      <c r="H10" s="78"/>
      <c r="I10" s="79"/>
      <c r="J10" s="73" t="s">
        <v>87</v>
      </c>
      <c r="K10" s="77" t="s">
        <v>88</v>
      </c>
      <c r="L10" s="78"/>
      <c r="M10" s="79"/>
      <c r="N10" s="73" t="s">
        <v>89</v>
      </c>
    </row>
    <row r="11" spans="1:14" ht="21.75" customHeight="1">
      <c r="A11" s="76"/>
      <c r="B11" s="76"/>
      <c r="C11" s="76"/>
      <c r="D11" s="80"/>
      <c r="E11" s="81"/>
      <c r="F11" s="82"/>
      <c r="G11" s="80"/>
      <c r="H11" s="81"/>
      <c r="I11" s="82"/>
      <c r="J11" s="74"/>
      <c r="K11" s="80"/>
      <c r="L11" s="81"/>
      <c r="M11" s="82"/>
      <c r="N11" s="74"/>
    </row>
    <row r="12" spans="1:14" ht="21" customHeight="1">
      <c r="A12" s="76"/>
      <c r="B12" s="76"/>
      <c r="C12" s="76"/>
      <c r="D12" s="83"/>
      <c r="E12" s="84"/>
      <c r="F12" s="85"/>
      <c r="G12" s="83"/>
      <c r="H12" s="84"/>
      <c r="I12" s="85"/>
      <c r="J12" s="75"/>
      <c r="K12" s="80"/>
      <c r="L12" s="81"/>
      <c r="M12" s="82"/>
      <c r="N12" s="75"/>
    </row>
    <row r="13" spans="1:18" ht="15" customHeight="1">
      <c r="A13" s="35">
        <v>1</v>
      </c>
      <c r="B13" s="36" t="s">
        <v>73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75</v>
      </c>
      <c r="G17" s="51">
        <v>58</v>
      </c>
      <c r="H17" s="52" t="s">
        <v>0</v>
      </c>
      <c r="I17" s="53">
        <v>62</v>
      </c>
      <c r="J17" s="42">
        <f t="shared" si="0"/>
        <v>16.666666666666664</v>
      </c>
      <c r="K17" s="27">
        <v>40</v>
      </c>
      <c r="L17" s="12" t="s">
        <v>0</v>
      </c>
      <c r="M17" s="13">
        <v>45</v>
      </c>
      <c r="N17" s="42">
        <f t="shared" si="1"/>
        <v>64.70588235294117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58</v>
      </c>
      <c r="J18" s="42">
        <f t="shared" si="0"/>
        <v>7.964601769911504</v>
      </c>
      <c r="K18" s="27">
        <v>35</v>
      </c>
      <c r="L18" s="12" t="s">
        <v>0</v>
      </c>
      <c r="M18" s="13">
        <v>36</v>
      </c>
      <c r="N18" s="42">
        <f t="shared" si="1"/>
        <v>71.83098591549296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2.631578947368421</v>
      </c>
      <c r="K22" s="27">
        <v>90</v>
      </c>
      <c r="L22" s="13" t="s">
        <v>0</v>
      </c>
      <c r="M22" s="13">
        <v>100</v>
      </c>
      <c r="N22" s="42">
        <f t="shared" si="1"/>
        <v>2.631578947368421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75</v>
      </c>
      <c r="H23" s="13" t="s">
        <v>0</v>
      </c>
      <c r="I23" s="13">
        <v>80</v>
      </c>
      <c r="J23" s="42">
        <f t="shared" si="0"/>
        <v>9.67741935483871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162</v>
      </c>
      <c r="H24" s="13" t="s">
        <v>0</v>
      </c>
      <c r="I24" s="14">
        <v>168</v>
      </c>
      <c r="J24" s="42">
        <f t="shared" si="0"/>
        <v>8.181818181818182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115</v>
      </c>
      <c r="H25" s="13" t="s">
        <v>0</v>
      </c>
      <c r="I25" s="14">
        <v>126</v>
      </c>
      <c r="J25" s="42">
        <f t="shared" si="0"/>
        <v>6.639004149377594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3.954802259887006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74</v>
      </c>
      <c r="C28" s="22" t="s">
        <v>2</v>
      </c>
      <c r="D28" s="15">
        <v>112</v>
      </c>
      <c r="E28" s="10" t="s">
        <v>0</v>
      </c>
      <c r="F28" s="14">
        <v>120</v>
      </c>
      <c r="G28" s="15">
        <v>105</v>
      </c>
      <c r="H28" s="10" t="s">
        <v>0</v>
      </c>
      <c r="I28" s="14">
        <v>110</v>
      </c>
      <c r="J28" s="42">
        <f t="shared" si="0"/>
        <v>7.906976744186046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50.649350649350644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40</v>
      </c>
      <c r="E29" s="14" t="s">
        <v>0</v>
      </c>
      <c r="F29" s="11">
        <v>50</v>
      </c>
      <c r="G29" s="43">
        <v>50</v>
      </c>
      <c r="H29" s="55" t="s">
        <v>0</v>
      </c>
      <c r="I29" s="57">
        <v>60</v>
      </c>
      <c r="J29" s="42">
        <f t="shared" si="0"/>
        <v>-18.181818181818183</v>
      </c>
      <c r="K29" s="26">
        <v>55</v>
      </c>
      <c r="L29" s="14" t="s">
        <v>0</v>
      </c>
      <c r="M29" s="11">
        <v>60</v>
      </c>
      <c r="N29" s="42">
        <f t="shared" si="2"/>
        <v>-21.73913043478261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35</v>
      </c>
      <c r="E30" s="10" t="s">
        <v>0</v>
      </c>
      <c r="F30" s="11">
        <v>45</v>
      </c>
      <c r="G30" s="43">
        <v>45</v>
      </c>
      <c r="H30" s="55" t="s">
        <v>0</v>
      </c>
      <c r="I30" s="57">
        <v>55</v>
      </c>
      <c r="J30" s="42">
        <f t="shared" si="0"/>
        <v>-20</v>
      </c>
      <c r="K30" s="26">
        <v>40</v>
      </c>
      <c r="L30" s="14" t="s">
        <v>0</v>
      </c>
      <c r="M30" s="11">
        <v>50</v>
      </c>
      <c r="N30" s="42">
        <f t="shared" si="2"/>
        <v>-11.11111111111111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-4</v>
      </c>
      <c r="K32" s="15">
        <v>120</v>
      </c>
      <c r="L32" s="10" t="s">
        <v>0</v>
      </c>
      <c r="M32" s="14">
        <v>140</v>
      </c>
      <c r="N32" s="42">
        <f t="shared" si="2"/>
        <v>-7.6923076923076925</v>
      </c>
      <c r="P32" s="18"/>
      <c r="Q32" s="18"/>
      <c r="R32" s="18"/>
    </row>
    <row r="33" spans="1:18" ht="12.75" customHeight="1">
      <c r="A33" s="35">
        <v>21</v>
      </c>
      <c r="B33" s="67" t="s">
        <v>80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160</v>
      </c>
      <c r="J33" s="42">
        <f t="shared" si="0"/>
        <v>0</v>
      </c>
      <c r="K33" s="15">
        <v>70</v>
      </c>
      <c r="L33" s="14" t="s">
        <v>0</v>
      </c>
      <c r="M33" s="14">
        <v>100</v>
      </c>
      <c r="N33" s="42">
        <f t="shared" si="2"/>
        <v>64.70588235294117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160</v>
      </c>
      <c r="H34" s="14" t="s">
        <v>0</v>
      </c>
      <c r="I34" s="14">
        <v>170</v>
      </c>
      <c r="J34" s="42">
        <f t="shared" si="0"/>
        <v>15.151515151515152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20</v>
      </c>
      <c r="L35" s="14" t="s">
        <v>0</v>
      </c>
      <c r="M35" s="14">
        <v>25</v>
      </c>
      <c r="N35" s="42">
        <f>((D35+F35)/2-(K35+M35)/2)/((K35+M35)/2)*100</f>
        <v>11.11111111111111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45</v>
      </c>
      <c r="G36" s="27">
        <v>50</v>
      </c>
      <c r="H36" s="10" t="s">
        <v>0</v>
      </c>
      <c r="I36" s="13">
        <v>70</v>
      </c>
      <c r="J36" s="42">
        <f t="shared" si="0"/>
        <v>-37.5</v>
      </c>
      <c r="K36" s="27">
        <v>40</v>
      </c>
      <c r="L36" s="10" t="s">
        <v>0</v>
      </c>
      <c r="M36" s="13">
        <v>50</v>
      </c>
      <c r="N36" s="42">
        <f t="shared" si="3"/>
        <v>-16.666666666666664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35</v>
      </c>
      <c r="H38" s="12" t="s">
        <v>0</v>
      </c>
      <c r="I38" s="13">
        <v>40</v>
      </c>
      <c r="J38" s="42">
        <f t="shared" si="0"/>
        <v>-6.666666666666667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35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35</v>
      </c>
      <c r="L39" s="55" t="s">
        <v>0</v>
      </c>
      <c r="M39" s="57">
        <v>50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25</v>
      </c>
      <c r="L40" s="55" t="s">
        <v>0</v>
      </c>
      <c r="M40" s="57">
        <v>40</v>
      </c>
      <c r="N40" s="42">
        <f t="shared" si="3"/>
        <v>7.6923076923076925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30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25</v>
      </c>
      <c r="L41" s="55" t="s">
        <v>0</v>
      </c>
      <c r="M41" s="57">
        <v>40</v>
      </c>
      <c r="N41" s="42">
        <f t="shared" si="3"/>
        <v>7.6923076923076925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60</v>
      </c>
      <c r="J43" s="56">
        <f t="shared" si="0"/>
        <v>-20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60</v>
      </c>
      <c r="H44" s="13" t="s">
        <v>0</v>
      </c>
      <c r="I44" s="28">
        <v>80</v>
      </c>
      <c r="J44" s="42">
        <f>((D44+F44)/2-(G44+I44)/2)/((G44+I44)/2)*100</f>
        <v>14.285714285714285</v>
      </c>
      <c r="K44" s="27">
        <v>30</v>
      </c>
      <c r="L44" s="13" t="s">
        <v>0</v>
      </c>
      <c r="M44" s="13">
        <v>50</v>
      </c>
      <c r="N44" s="42">
        <f t="shared" si="3"/>
        <v>100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20</v>
      </c>
      <c r="E45" s="14" t="s">
        <v>0</v>
      </c>
      <c r="F45" s="13">
        <v>40</v>
      </c>
      <c r="G45" s="43">
        <v>40</v>
      </c>
      <c r="H45" s="55" t="s">
        <v>0</v>
      </c>
      <c r="I45" s="57">
        <v>60</v>
      </c>
      <c r="J45" s="42">
        <f>((D45+F45)/2-(G45+I45)/2)/((G45+I45)/2)*100</f>
        <v>-40</v>
      </c>
      <c r="K45" s="43">
        <v>25</v>
      </c>
      <c r="L45" s="55" t="s">
        <v>0</v>
      </c>
      <c r="M45" s="57">
        <v>35</v>
      </c>
      <c r="N45" s="42">
        <f t="shared" si="3"/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70</v>
      </c>
      <c r="H46" s="11" t="s">
        <v>0</v>
      </c>
      <c r="I46" s="13">
        <v>100</v>
      </c>
      <c r="J46" s="42">
        <f aca="true" t="shared" si="4" ref="J46:J58">((D46+F46)/2-(G46+I46)/2)/((G46+I46)/2)*100</f>
        <v>-47.05882352941176</v>
      </c>
      <c r="K46" s="27">
        <v>40</v>
      </c>
      <c r="L46" s="11" t="s">
        <v>0</v>
      </c>
      <c r="M46" s="13">
        <v>70</v>
      </c>
      <c r="N46" s="42">
        <f>((D46+F46)/2-(K46+M46)/2)/((K46+M46)/2)*100</f>
        <v>-18.181818181818183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380</v>
      </c>
      <c r="J47" s="42">
        <f t="shared" si="4"/>
        <v>2.941176470588235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380</v>
      </c>
      <c r="J48" s="42">
        <f t="shared" si="4"/>
        <v>2.941176470588235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700</v>
      </c>
      <c r="L49" s="10" t="s">
        <v>0</v>
      </c>
      <c r="M49" s="14">
        <v>1300</v>
      </c>
      <c r="N49" s="42">
        <f>((D49+F49)/2-(K49+M49)/2)/((K49+M49)/2)*100</f>
        <v>-15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2.1505376344086025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230</v>
      </c>
      <c r="E53" s="10" t="s">
        <v>0</v>
      </c>
      <c r="F53" s="14">
        <v>250</v>
      </c>
      <c r="G53" s="15">
        <v>300</v>
      </c>
      <c r="H53" s="10" t="s">
        <v>0</v>
      </c>
      <c r="I53" s="14">
        <v>320</v>
      </c>
      <c r="J53" s="42">
        <f t="shared" si="4"/>
        <v>-22.58064516129032</v>
      </c>
      <c r="K53" s="15">
        <v>240</v>
      </c>
      <c r="L53" s="10">
        <v>280</v>
      </c>
      <c r="M53" s="14">
        <v>260</v>
      </c>
      <c r="N53" s="42">
        <f t="shared" si="5"/>
        <v>-4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145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-14.084507042253522</v>
      </c>
      <c r="K54" s="15">
        <v>145</v>
      </c>
      <c r="L54" s="10" t="s">
        <v>0</v>
      </c>
      <c r="M54" s="14">
        <v>155</v>
      </c>
      <c r="N54" s="42">
        <f t="shared" si="5"/>
        <v>1.6666666666666667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50</v>
      </c>
      <c r="J56" s="42">
        <f t="shared" si="4"/>
        <v>-17.894736842105264</v>
      </c>
      <c r="K56" s="15">
        <v>30</v>
      </c>
      <c r="L56" s="10" t="s">
        <v>0</v>
      </c>
      <c r="M56" s="14">
        <v>35</v>
      </c>
      <c r="N56" s="42">
        <f t="shared" si="5"/>
        <v>20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2" t="s">
        <v>90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5" ht="17.25" customHeight="1">
      <c r="A61" s="90" t="s">
        <v>27</v>
      </c>
      <c r="B61" s="91"/>
      <c r="C61" s="91"/>
      <c r="D61" s="91"/>
      <c r="E61" s="91"/>
      <c r="F61" s="92"/>
      <c r="G61" s="70" t="s">
        <v>26</v>
      </c>
      <c r="H61" s="71"/>
      <c r="I61" s="71"/>
      <c r="J61" s="71"/>
      <c r="K61" s="71"/>
      <c r="L61" s="71"/>
      <c r="M61" s="71"/>
      <c r="N61" s="72"/>
      <c r="O61" s="16"/>
    </row>
    <row r="62" spans="1:14" ht="19.5" customHeight="1">
      <c r="A62" s="89" t="s">
        <v>10</v>
      </c>
      <c r="B62" s="89"/>
      <c r="C62" s="93" t="s">
        <v>8</v>
      </c>
      <c r="D62" s="93"/>
      <c r="E62" s="93"/>
      <c r="F62" s="93"/>
      <c r="G62" s="109" t="s">
        <v>10</v>
      </c>
      <c r="H62" s="110"/>
      <c r="I62" s="110"/>
      <c r="J62" s="111"/>
      <c r="K62" s="86" t="s">
        <v>9</v>
      </c>
      <c r="L62" s="87"/>
      <c r="M62" s="87"/>
      <c r="N62" s="88"/>
    </row>
    <row r="63" spans="1:14" ht="39.75" customHeight="1">
      <c r="A63" s="117" t="s">
        <v>92</v>
      </c>
      <c r="B63" s="118"/>
      <c r="C63" s="120" t="s">
        <v>79</v>
      </c>
      <c r="D63" s="121"/>
      <c r="E63" s="121"/>
      <c r="F63" s="122"/>
      <c r="G63" s="123" t="s">
        <v>93</v>
      </c>
      <c r="H63" s="124"/>
      <c r="I63" s="124"/>
      <c r="J63" s="125"/>
      <c r="K63" s="120" t="s">
        <v>97</v>
      </c>
      <c r="L63" s="121"/>
      <c r="M63" s="121"/>
      <c r="N63" s="122"/>
    </row>
    <row r="64" spans="1:14" ht="39.75" customHeight="1">
      <c r="A64" s="117" t="s">
        <v>78</v>
      </c>
      <c r="B64" s="118"/>
      <c r="C64" s="120" t="s">
        <v>96</v>
      </c>
      <c r="D64" s="121"/>
      <c r="E64" s="121"/>
      <c r="F64" s="122"/>
      <c r="G64" s="123" t="s">
        <v>94</v>
      </c>
      <c r="H64" s="124"/>
      <c r="I64" s="124"/>
      <c r="J64" s="125"/>
      <c r="K64" s="120" t="s">
        <v>83</v>
      </c>
      <c r="L64" s="121"/>
      <c r="M64" s="121"/>
      <c r="N64" s="122"/>
    </row>
    <row r="65" spans="1:14" ht="39.75" customHeight="1">
      <c r="A65" s="117" t="s">
        <v>78</v>
      </c>
      <c r="B65" s="118"/>
      <c r="C65" s="120" t="s">
        <v>96</v>
      </c>
      <c r="D65" s="121"/>
      <c r="E65" s="121"/>
      <c r="F65" s="122"/>
      <c r="G65" s="123" t="s">
        <v>95</v>
      </c>
      <c r="H65" s="124"/>
      <c r="I65" s="124"/>
      <c r="J65" s="125"/>
      <c r="K65" s="120" t="s">
        <v>83</v>
      </c>
      <c r="L65" s="121"/>
      <c r="M65" s="121"/>
      <c r="N65" s="122"/>
    </row>
    <row r="66" spans="1:14" ht="39.75" customHeight="1">
      <c r="A66" s="117" t="s">
        <v>78</v>
      </c>
      <c r="B66" s="118"/>
      <c r="C66" s="120" t="s">
        <v>96</v>
      </c>
      <c r="D66" s="121"/>
      <c r="E66" s="121"/>
      <c r="F66" s="122"/>
      <c r="G66" s="123" t="s">
        <v>82</v>
      </c>
      <c r="H66" s="124"/>
      <c r="I66" s="124"/>
      <c r="J66" s="125"/>
      <c r="K66" s="120" t="s">
        <v>97</v>
      </c>
      <c r="L66" s="121"/>
      <c r="M66" s="121"/>
      <c r="N66" s="122"/>
    </row>
    <row r="67" spans="1:14" ht="47.25" customHeight="1" hidden="1">
      <c r="A67" s="115" t="s">
        <v>50</v>
      </c>
      <c r="B67" s="116"/>
      <c r="C67" s="62" t="s">
        <v>58</v>
      </c>
      <c r="D67" s="61"/>
      <c r="E67" s="61"/>
      <c r="F67" s="63"/>
      <c r="G67" s="60" t="s">
        <v>49</v>
      </c>
      <c r="H67" s="60"/>
      <c r="I67" s="60"/>
      <c r="J67" s="60"/>
      <c r="K67" s="119" t="s">
        <v>48</v>
      </c>
      <c r="L67" s="119"/>
      <c r="M67" s="119"/>
      <c r="N67" s="119"/>
    </row>
    <row r="68" spans="1:14" ht="48.75" customHeight="1" hidden="1">
      <c r="A68" s="115"/>
      <c r="B68" s="116"/>
      <c r="C68" s="62" t="s">
        <v>58</v>
      </c>
      <c r="D68" s="61"/>
      <c r="E68" s="61"/>
      <c r="F68" s="63"/>
      <c r="G68" s="60"/>
      <c r="H68" s="60"/>
      <c r="I68" s="60"/>
      <c r="J68" s="60"/>
      <c r="K68" s="119"/>
      <c r="L68" s="119"/>
      <c r="M68" s="119"/>
      <c r="N68" s="119"/>
    </row>
    <row r="69" spans="1:14" ht="3.75" customHeight="1" hidden="1">
      <c r="A69" s="114"/>
      <c r="B69" s="114"/>
      <c r="C69" s="62" t="s">
        <v>58</v>
      </c>
      <c r="D69" s="61"/>
      <c r="E69" s="61"/>
      <c r="F69" s="63"/>
      <c r="G69" s="60" t="s">
        <v>46</v>
      </c>
      <c r="H69" s="60"/>
      <c r="I69" s="60"/>
      <c r="J69" s="60"/>
      <c r="K69" s="119" t="s">
        <v>47</v>
      </c>
      <c r="L69" s="119"/>
      <c r="M69" s="119"/>
      <c r="N69" s="119"/>
    </row>
    <row r="70" spans="1:14" ht="20.25" customHeight="1">
      <c r="A70" s="113" t="s">
        <v>69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 t="s">
        <v>75</v>
      </c>
      <c r="L71" s="6"/>
      <c r="M71" s="6"/>
      <c r="N71" s="6"/>
    </row>
    <row r="72" spans="11:14" ht="18" customHeight="1">
      <c r="K72" s="95" t="s">
        <v>91</v>
      </c>
      <c r="L72" s="95"/>
      <c r="M72" s="95"/>
      <c r="N72" s="95"/>
    </row>
    <row r="73" spans="11:14" ht="15.75" customHeight="1">
      <c r="K73" s="107" t="s">
        <v>77</v>
      </c>
      <c r="L73" s="108"/>
      <c r="M73" s="108"/>
      <c r="N73" s="108"/>
    </row>
    <row r="74" spans="11:14" ht="15.75" customHeight="1">
      <c r="K74" s="95" t="s">
        <v>76</v>
      </c>
      <c r="L74" s="95"/>
      <c r="M74" s="95"/>
      <c r="N74" s="95"/>
    </row>
    <row r="75" spans="11:14" ht="13.5">
      <c r="K75" s="94" t="s">
        <v>65</v>
      </c>
      <c r="L75" s="94"/>
      <c r="M75" s="94"/>
      <c r="N75" s="94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5"/>
      <c r="L76" s="95"/>
      <c r="M76" s="95"/>
      <c r="N76" s="95"/>
    </row>
    <row r="77" spans="1:14" ht="15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4"/>
      <c r="L77" s="94"/>
      <c r="M77" s="94"/>
      <c r="N77" s="94"/>
    </row>
    <row r="80" spans="13:16" ht="13.5">
      <c r="M80" s="41"/>
      <c r="N80"/>
      <c r="O80"/>
      <c r="P80"/>
    </row>
    <row r="81" spans="13:16" ht="15.75">
      <c r="M81" s="107"/>
      <c r="N81" s="108"/>
      <c r="O81" s="108"/>
      <c r="P81" s="108"/>
    </row>
    <row r="82" spans="13:16" ht="15.75">
      <c r="M82" s="95"/>
      <c r="N82" s="95"/>
      <c r="O82" s="95"/>
      <c r="P82" s="95"/>
    </row>
    <row r="83" spans="13:16" ht="13.5">
      <c r="M83" s="94"/>
      <c r="N83" s="94"/>
      <c r="O83" s="94"/>
      <c r="P83" s="94"/>
    </row>
    <row r="84" spans="13:16" ht="15.75">
      <c r="M84" s="107"/>
      <c r="N84" s="108"/>
      <c r="O84" s="108"/>
      <c r="P84" s="108"/>
    </row>
    <row r="85" spans="13:16" ht="15.75">
      <c r="M85" s="95"/>
      <c r="N85" s="95"/>
      <c r="O85" s="95"/>
      <c r="P85" s="95"/>
    </row>
    <row r="86" spans="13:16" ht="13.5">
      <c r="M86" s="94"/>
      <c r="N86" s="94"/>
      <c r="O86" s="94"/>
      <c r="P86" s="94"/>
    </row>
    <row r="87" spans="13:16" ht="15.75">
      <c r="M87" s="95"/>
      <c r="N87" s="95"/>
      <c r="O87" s="95"/>
      <c r="P87" s="95"/>
    </row>
  </sheetData>
  <sheetProtection/>
  <mergeCells count="63">
    <mergeCell ref="K65:N65"/>
    <mergeCell ref="K66:N66"/>
    <mergeCell ref="A64:B64"/>
    <mergeCell ref="C64:F64"/>
    <mergeCell ref="G64:J64"/>
    <mergeCell ref="K64:N64"/>
    <mergeCell ref="C66:F66"/>
    <mergeCell ref="G65:J65"/>
    <mergeCell ref="G66:J66"/>
    <mergeCell ref="A63:B63"/>
    <mergeCell ref="A65:B65"/>
    <mergeCell ref="A66:B66"/>
    <mergeCell ref="K69:N69"/>
    <mergeCell ref="K68:N68"/>
    <mergeCell ref="K67:N67"/>
    <mergeCell ref="C63:F63"/>
    <mergeCell ref="G63:J63"/>
    <mergeCell ref="K63:N63"/>
    <mergeCell ref="C65:F65"/>
    <mergeCell ref="G62:J62"/>
    <mergeCell ref="D10:F12"/>
    <mergeCell ref="A60:N60"/>
    <mergeCell ref="K10:M12"/>
    <mergeCell ref="K75:N75"/>
    <mergeCell ref="K73:N73"/>
    <mergeCell ref="A70:N70"/>
    <mergeCell ref="A69:B69"/>
    <mergeCell ref="A67:B67"/>
    <mergeCell ref="A68:B68"/>
    <mergeCell ref="M87:P87"/>
    <mergeCell ref="M81:P81"/>
    <mergeCell ref="M82:P82"/>
    <mergeCell ref="K77:N77"/>
    <mergeCell ref="M86:P86"/>
    <mergeCell ref="K76:N7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2:N62"/>
    <mergeCell ref="A62:B62"/>
    <mergeCell ref="A10:A12"/>
    <mergeCell ref="A61:F61"/>
    <mergeCell ref="C62:F62"/>
    <mergeCell ref="M83:P83"/>
    <mergeCell ref="K72:N72"/>
    <mergeCell ref="K74:N74"/>
    <mergeCell ref="A77:J77"/>
    <mergeCell ref="J10:J12"/>
    <mergeCell ref="G61:N61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2022-11-28T06:39:13Z</cp:lastPrinted>
  <dcterms:created xsi:type="dcterms:W3CDTF">2007-06-24T07:34:26Z</dcterms:created>
  <dcterms:modified xsi:type="dcterms:W3CDTF">2022-11-28T06:40:14Z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