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<sst xmlns="http://schemas.openxmlformats.org/spreadsheetml/2006/main" count="215" uniqueCount="81">
  <si>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</si>
  <si>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</si>
  <si>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</si>
  <si>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</si>
  <si>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</si>
  <si>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</si>
  <si>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</si>
  <si>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</si>
  <si>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</si>
  <si>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</si>
  <si>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</si>
  <si>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</si>
  <si>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</si>
  <si>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</si>
  <si>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</si>
  <si>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</si>
  <si>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</si>
  <si>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</si>
  <si>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</si>
  <si>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</si>
  <si>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</si>
  <si>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</si>
  <si>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</si>
  <si>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</si>
  <si>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</si>
  <si>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</si>
  <si>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</si>
  <si>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</si>
  <si>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</si>
  <si>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</si>
  <si>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</si>
  <si>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</si>
  <si>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</si>
  <si>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</si>
  <si>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</si>
  <si>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</si>
  <si>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</si>
  <si>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</si>
  <si>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</si>
  <si>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</si>
  <si>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</si>
  <si>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</si>
  <si>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</si>
  <si>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</si>
  <si>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</si>
  <si>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</si>
  <si>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</si>
  <si>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</si>
  <si>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</si>
  <si>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</si>
  <si>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</si>
  <si>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</si>
  <si>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</si>
  <si>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</si>
  <si>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</si>
  <si>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</si>
  <si>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</si>
  <si>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</si>
  <si>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</si>
  <si>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</si>
  <si>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</si>
  <si>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</si>
  <si>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</si>
  <si>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</si>
  <si>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</si>
  <si>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</si>
  <si>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</si>
  <si>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</si>
  <si>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</si>
  <si>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সরবরাহ বেশি মুল্য হ্রাস </t>
  </si>
  <si>
    <t>শহর বাজার কর্মকর্তা</t>
  </si>
  <si>
    <t>আলূ হল্যান্ড</t>
  </si>
  <si>
    <t>পাম তেল খোলা</t>
  </si>
  <si>
    <t xml:space="preserve">আদা আমানীকৃত </t>
  </si>
  <si>
    <t xml:space="preserve">মুরগী ফাম ব্রয়লার </t>
  </si>
  <si>
    <t>29/11/2022</t>
  </si>
  <si>
    <t>29/10/২০২2</t>
  </si>
  <si>
    <t>29/11/২০২1</t>
  </si>
  <si>
    <t>তারিখঃ 29-11-২০২2 খ্রিঃ</t>
  </si>
  <si>
    <t>স্মারক নং 12.02.0050.400.16.001.12-1308</t>
  </si>
  <si>
    <t>ইলিশ  মাছ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</si>
</sst>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49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50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48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79</v>
      </c>
      <c r="B6" s="92"/>
      <c r="C6" s="92"/>
      <c r="D6" s="92"/>
      <c r="E6" s="92"/>
      <c r="F6" s="92"/>
      <c r="H6" s="44"/>
      <c r="I6" s="29"/>
      <c r="J6" s="84" t="s">
        <v>78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43</v>
      </c>
      <c r="E8" s="79"/>
      <c r="F8" s="80"/>
      <c r="G8" s="78" t="s">
        <v>39</v>
      </c>
      <c r="H8" s="79"/>
      <c r="I8" s="80"/>
      <c r="J8" s="85" t="s">
        <v>6</v>
      </c>
      <c r="K8" s="78" t="s">
        <v>40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75</v>
      </c>
      <c r="E10" s="89"/>
      <c r="F10" s="90"/>
      <c r="G10" s="88" t="s">
        <v>76</v>
      </c>
      <c r="H10" s="89"/>
      <c r="I10" s="90"/>
      <c r="J10" s="87"/>
      <c r="K10" s="88" t="s">
        <v>77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59</v>
      </c>
      <c r="C11" s="36" t="s">
        <v>8</v>
      </c>
      <c r="D11" s="27">
        <v>76</v>
      </c>
      <c r="E11" s="43" t="s">
        <v>9</v>
      </c>
      <c r="F11" s="27">
        <v>80</v>
      </c>
      <c r="G11" s="48">
        <v>76</v>
      </c>
      <c r="H11" s="43" t="s">
        <v>9</v>
      </c>
      <c r="I11" s="49">
        <v>80</v>
      </c>
      <c r="J11" s="32">
        <f t="shared" ref="J11:J12" si="0">((D11+F11)/2-(G11+I11)/2)/((G11+I11)/2)*100</f>
        <v>0</v>
      </c>
      <c r="K11" s="27">
        <v>66</v>
      </c>
      <c r="L11" s="43">
        <v>62</v>
      </c>
      <c r="M11" s="27">
        <v>68</v>
      </c>
      <c r="N11" s="31">
        <f t="shared" ref="N11:N12" si="1">((D11+F11)/2-(K11+M11)/2)/((K11+M11)/2)*100</f>
        <v>16.417910447761194</v>
      </c>
    </row>
    <row r="12" spans="1:14" s="2" customFormat="1" ht="17.25" customHeight="1">
      <c r="A12" s="41">
        <v>2</v>
      </c>
      <c r="B12" s="40" t="s">
        <v>60</v>
      </c>
      <c r="C12" s="37" t="s">
        <v>58</v>
      </c>
      <c r="D12" s="27">
        <v>70</v>
      </c>
      <c r="E12" s="43" t="s">
        <v>9</v>
      </c>
      <c r="F12" s="27">
        <v>72</v>
      </c>
      <c r="G12" s="48">
        <v>70</v>
      </c>
      <c r="H12" s="43"/>
      <c r="I12" s="49">
        <v>72</v>
      </c>
      <c r="J12" s="30">
        <f t="shared" si="0"/>
        <v>0</v>
      </c>
      <c r="K12" s="27">
        <v>60</v>
      </c>
      <c r="L12" s="43" t="s">
        <v>9</v>
      </c>
      <c r="M12" s="27">
        <v>62</v>
      </c>
      <c r="N12" s="30">
        <f t="shared" si="1"/>
        <v>16.393442622950818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62</v>
      </c>
      <c r="G13" s="48">
        <v>60</v>
      </c>
      <c r="H13" s="43" t="s">
        <v>9</v>
      </c>
      <c r="I13" s="49">
        <v>64</v>
      </c>
      <c r="J13" s="30">
        <f>((D13+F13)/2-(G13+I13)/2)/((G13+I13)/2)*100</f>
        <v>-1.6129032258064515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10.909090909090908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44</v>
      </c>
      <c r="E14" s="43" t="s">
        <v>9</v>
      </c>
      <c r="F14" s="27">
        <v>45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0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62</v>
      </c>
      <c r="E15" s="43" t="s">
        <v>9</v>
      </c>
      <c r="F15" s="27">
        <v>64</v>
      </c>
      <c r="G15" s="48">
        <v>54</v>
      </c>
      <c r="H15" s="43" t="s">
        <v>9</v>
      </c>
      <c r="I15" s="49">
        <v>55</v>
      </c>
      <c r="J15" s="30">
        <f t="shared" si="3"/>
        <v>15.596330275229359</v>
      </c>
      <c r="K15" s="27">
        <v>38</v>
      </c>
      <c r="L15" s="43" t="s">
        <v>9</v>
      </c>
      <c r="M15" s="27">
        <v>40</v>
      </c>
      <c r="N15" s="30">
        <f t="shared" si="2"/>
        <v>61.53846153846154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58</v>
      </c>
      <c r="E16" s="43" t="s">
        <v>9</v>
      </c>
      <c r="F16" s="27">
        <v>60</v>
      </c>
      <c r="G16" s="48">
        <v>52</v>
      </c>
      <c r="H16" s="43" t="s">
        <v>9</v>
      </c>
      <c r="I16" s="49">
        <v>54</v>
      </c>
      <c r="J16" s="30">
        <f t="shared" si="3"/>
        <v>11.320754716981133</v>
      </c>
      <c r="K16" s="27">
        <v>32</v>
      </c>
      <c r="L16" s="43" t="s">
        <v>9</v>
      </c>
      <c r="M16" s="27">
        <v>34</v>
      </c>
      <c r="N16" s="30">
        <f t="shared" si="2"/>
        <v>78.787878787878782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135</v>
      </c>
      <c r="G17" s="48">
        <v>98</v>
      </c>
      <c r="H17" s="43" t="s">
        <v>9</v>
      </c>
      <c r="I17" s="49">
        <v>130</v>
      </c>
      <c r="J17" s="30">
        <f t="shared" si="3"/>
        <v>2.1929824561403506</v>
      </c>
      <c r="K17" s="27">
        <v>88</v>
      </c>
      <c r="L17" s="43" t="s">
        <v>9</v>
      </c>
      <c r="M17" s="27">
        <v>110</v>
      </c>
      <c r="N17" s="30">
        <f t="shared" si="2"/>
        <v>17.676767676767678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78</v>
      </c>
      <c r="E19" s="43" t="s">
        <v>9</v>
      </c>
      <c r="F19" s="27">
        <v>80</v>
      </c>
      <c r="G19" s="48">
        <v>78</v>
      </c>
      <c r="H19" s="43" t="s">
        <v>9</v>
      </c>
      <c r="I19" s="49">
        <v>80</v>
      </c>
      <c r="J19" s="30">
        <v>0</v>
      </c>
      <c r="K19" s="27">
        <v>65</v>
      </c>
      <c r="L19" s="43" t="s">
        <v>9</v>
      </c>
      <c r="M19" s="27">
        <v>68</v>
      </c>
      <c r="N19" s="30">
        <f t="shared" si="2"/>
        <v>18.796992481203006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174</v>
      </c>
      <c r="E20" s="43" t="s">
        <v>9</v>
      </c>
      <c r="F20" s="27">
        <v>175</v>
      </c>
      <c r="G20" s="48">
        <v>164</v>
      </c>
      <c r="H20" s="43">
        <v>166</v>
      </c>
      <c r="I20" s="49">
        <v>165</v>
      </c>
      <c r="J20" s="30">
        <f t="shared" si="3"/>
        <v>6.0790273556231007</v>
      </c>
      <c r="K20" s="27">
        <v>140</v>
      </c>
      <c r="L20" s="43" t="s">
        <v>9</v>
      </c>
      <c r="M20" s="27">
        <v>142</v>
      </c>
      <c r="N20" s="30">
        <f t="shared" si="2"/>
        <v>23.75886524822695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120</v>
      </c>
      <c r="E21" s="43" t="s">
        <v>9</v>
      </c>
      <c r="F21" s="27">
        <v>122</v>
      </c>
      <c r="G21" s="48">
        <v>118</v>
      </c>
      <c r="H21" s="43" t="s">
        <v>9</v>
      </c>
      <c r="I21" s="49">
        <v>120</v>
      </c>
      <c r="J21" s="30">
        <f t="shared" si="3"/>
        <v>1.680672268907563</v>
      </c>
      <c r="K21" s="27">
        <v>125</v>
      </c>
      <c r="L21" s="43" t="s">
        <v>9</v>
      </c>
      <c r="M21" s="27">
        <v>126</v>
      </c>
      <c r="N21" s="30">
        <f t="shared" si="2"/>
        <v>-3.5856573705179287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910</v>
      </c>
      <c r="H22" s="43" t="s">
        <v>9</v>
      </c>
      <c r="I22" s="49">
        <v>940</v>
      </c>
      <c r="J22" s="30">
        <f t="shared" si="3"/>
        <v>-4.3243243243243246</v>
      </c>
      <c r="K22" s="27">
        <v>710</v>
      </c>
      <c r="L22" s="43" t="s">
        <v>9</v>
      </c>
      <c r="M22" s="27">
        <v>715</v>
      </c>
      <c r="N22" s="30">
        <f t="shared" si="2"/>
        <v>24.210526315789473</v>
      </c>
    </row>
    <row r="23" spans="1:14" ht="15.75" customHeight="1">
      <c r="A23" s="41">
        <v>13</v>
      </c>
      <c r="B23" s="39" t="s">
        <v>65</v>
      </c>
      <c r="C23" s="38" t="s">
        <v>8</v>
      </c>
      <c r="D23" s="27">
        <v>35</v>
      </c>
      <c r="E23" s="43" t="s">
        <v>9</v>
      </c>
      <c r="F23" s="27">
        <v>40</v>
      </c>
      <c r="G23" s="48">
        <v>40</v>
      </c>
      <c r="H23" s="43" t="s">
        <v>9</v>
      </c>
      <c r="I23" s="49">
        <v>45</v>
      </c>
      <c r="J23" s="30">
        <f t="shared" si="3"/>
        <v>-11.76470588235294</v>
      </c>
      <c r="K23" s="27">
        <v>50</v>
      </c>
      <c r="L23" s="43" t="s">
        <v>9</v>
      </c>
      <c r="M23" s="27">
        <v>55</v>
      </c>
      <c r="N23" s="30">
        <f t="shared" si="2"/>
        <v>-28.571428571428569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30</v>
      </c>
      <c r="E24" s="43" t="s">
        <v>9</v>
      </c>
      <c r="F24" s="27">
        <v>35</v>
      </c>
      <c r="G24" s="48">
        <v>38</v>
      </c>
      <c r="H24" s="43" t="s">
        <v>9</v>
      </c>
      <c r="I24" s="49">
        <v>40</v>
      </c>
      <c r="J24" s="30">
        <v>92.66</v>
      </c>
      <c r="K24" s="27">
        <v>30</v>
      </c>
      <c r="L24" s="43">
        <v>32</v>
      </c>
      <c r="M24" s="27">
        <v>35</v>
      </c>
      <c r="N24" s="30">
        <v>20.22</v>
      </c>
    </row>
    <row r="25" spans="1:14" ht="17.25" customHeight="1">
      <c r="A25" s="41">
        <v>15</v>
      </c>
      <c r="B25" s="39" t="s">
        <v>57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40</v>
      </c>
      <c r="L25" s="43" t="s">
        <v>9</v>
      </c>
      <c r="M25" s="27">
        <v>60</v>
      </c>
      <c r="N25" s="30">
        <f t="shared" si="2"/>
        <v>70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120</v>
      </c>
      <c r="E26" s="43" t="s">
        <v>9</v>
      </c>
      <c r="F26" s="27">
        <v>130</v>
      </c>
      <c r="G26" s="48">
        <v>110</v>
      </c>
      <c r="H26" s="43" t="s">
        <v>9</v>
      </c>
      <c r="I26" s="49">
        <v>120</v>
      </c>
      <c r="J26" s="30">
        <f t="shared" si="3"/>
        <v>8.695652173913043</v>
      </c>
      <c r="K26" s="27">
        <v>110</v>
      </c>
      <c r="L26" s="43"/>
      <c r="M26" s="27">
        <v>120</v>
      </c>
      <c r="N26" s="30">
        <f t="shared" si="2"/>
        <v>8.695652173913043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95</v>
      </c>
      <c r="E27" s="43" t="s">
        <v>9</v>
      </c>
      <c r="F27" s="27">
        <v>100</v>
      </c>
      <c r="G27" s="48">
        <v>100</v>
      </c>
      <c r="H27" s="43" t="s">
        <v>9</v>
      </c>
      <c r="I27" s="49">
        <v>120</v>
      </c>
      <c r="J27" s="30">
        <f t="shared" si="3"/>
        <v>-11.363636363636363</v>
      </c>
      <c r="K27" s="27">
        <v>60</v>
      </c>
      <c r="L27" s="43" t="s">
        <v>9</v>
      </c>
      <c r="M27" s="27">
        <v>80</v>
      </c>
      <c r="N27" s="30">
        <f t="shared" si="2"/>
        <v>39.285714285714285</v>
      </c>
    </row>
    <row r="28" spans="1:14" ht="17.25" customHeight="1">
      <c r="A28" s="41">
        <v>18</v>
      </c>
      <c r="B28" s="39" t="s">
        <v>61</v>
      </c>
      <c r="C28" s="37" t="s">
        <v>10</v>
      </c>
      <c r="D28" s="27">
        <v>22</v>
      </c>
      <c r="E28" s="43" t="s">
        <v>9</v>
      </c>
      <c r="F28" s="27">
        <v>30</v>
      </c>
      <c r="G28" s="48">
        <v>24</v>
      </c>
      <c r="H28" s="43" t="s">
        <v>9</v>
      </c>
      <c r="I28" s="49">
        <v>25</v>
      </c>
      <c r="J28" s="30">
        <f t="shared" si="3"/>
        <v>6.1224489795918364</v>
      </c>
      <c r="K28" s="27">
        <v>20</v>
      </c>
      <c r="L28" s="43" t="s">
        <v>9</v>
      </c>
      <c r="M28" s="27">
        <v>22</v>
      </c>
      <c r="N28" s="30">
        <f t="shared" si="2"/>
        <v>23.809523809523807</v>
      </c>
    </row>
    <row r="29" spans="1:14" ht="17.25" customHeight="1">
      <c r="A29" s="41">
        <v>19</v>
      </c>
      <c r="B29" s="39" t="s">
        <v>3</v>
      </c>
      <c r="C29" s="37" t="s">
        <v>64</v>
      </c>
      <c r="D29" s="27">
        <v>22</v>
      </c>
      <c r="E29" s="43" t="s">
        <v>9</v>
      </c>
      <c r="F29" s="27">
        <v>30</v>
      </c>
      <c r="G29" s="48">
        <v>40</v>
      </c>
      <c r="H29" s="43">
        <v>40</v>
      </c>
      <c r="I29" s="49">
        <v>50</v>
      </c>
      <c r="J29" s="30">
        <f t="shared" si="3"/>
        <v>-42.222222222222221</v>
      </c>
      <c r="K29" s="27">
        <v>30</v>
      </c>
      <c r="L29" s="43" t="s">
        <v>9</v>
      </c>
      <c r="M29" s="27">
        <v>35</v>
      </c>
      <c r="N29" s="30">
        <f t="shared" si="2"/>
        <v>-20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18</v>
      </c>
      <c r="E30" s="43" t="s">
        <v>9</v>
      </c>
      <c r="F30" s="27">
        <v>20</v>
      </c>
      <c r="G30" s="48">
        <v>15</v>
      </c>
      <c r="H30" s="43" t="s">
        <v>9</v>
      </c>
      <c r="I30" s="49">
        <v>20</v>
      </c>
      <c r="J30" s="30">
        <f t="shared" si="3"/>
        <v>8.5714285714285712</v>
      </c>
      <c r="K30" s="27">
        <v>18</v>
      </c>
      <c r="L30" s="43" t="s">
        <v>9</v>
      </c>
      <c r="M30" s="27">
        <v>20</v>
      </c>
      <c r="N30" s="30">
        <f t="shared" si="2"/>
        <v>0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30</v>
      </c>
      <c r="E31" s="43" t="s">
        <v>9</v>
      </c>
      <c r="F31" s="27">
        <v>40</v>
      </c>
      <c r="G31" s="48">
        <v>30</v>
      </c>
      <c r="H31" s="43" t="s">
        <v>9</v>
      </c>
      <c r="I31" s="49">
        <v>40</v>
      </c>
      <c r="J31" s="30">
        <f t="shared" si="3"/>
        <v>0</v>
      </c>
      <c r="K31" s="27">
        <v>25</v>
      </c>
      <c r="L31" s="43" t="s">
        <v>9</v>
      </c>
      <c r="M31" s="27">
        <v>30</v>
      </c>
      <c r="N31" s="30">
        <f t="shared" si="2"/>
        <v>27.27272727272727</v>
      </c>
    </row>
    <row r="32" spans="1:14" ht="17.25" customHeight="1">
      <c r="A32" s="41">
        <v>22</v>
      </c>
      <c r="B32" s="39" t="s">
        <v>63</v>
      </c>
      <c r="C32" s="37" t="s">
        <v>10</v>
      </c>
      <c r="D32" s="27">
        <v>30</v>
      </c>
      <c r="E32" s="43" t="s">
        <v>9</v>
      </c>
      <c r="F32" s="27">
        <v>40</v>
      </c>
      <c r="G32" s="48">
        <v>30</v>
      </c>
      <c r="H32" s="43" t="s">
        <v>9</v>
      </c>
      <c r="I32" s="49">
        <v>35</v>
      </c>
      <c r="J32" s="30">
        <f t="shared" si="3"/>
        <v>7.6923076923076925</v>
      </c>
      <c r="K32" s="27">
        <v>30</v>
      </c>
      <c r="L32" s="43" t="s">
        <v>9</v>
      </c>
      <c r="M32" s="27">
        <v>35</v>
      </c>
      <c r="N32" s="30">
        <f t="shared" si="2"/>
        <v>7.6923076923076925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30</v>
      </c>
      <c r="E33" s="43" t="s">
        <v>9</v>
      </c>
      <c r="F33" s="27">
        <v>40</v>
      </c>
      <c r="G33" s="48">
        <v>40</v>
      </c>
      <c r="H33" s="43" t="s">
        <v>9</v>
      </c>
      <c r="I33" s="49">
        <v>50</v>
      </c>
      <c r="J33" s="30">
        <f t="shared" si="3"/>
        <v>-22.222222222222221</v>
      </c>
      <c r="K33" s="27">
        <v>35</v>
      </c>
      <c r="L33" s="43">
        <v>120</v>
      </c>
      <c r="M33" s="27">
        <v>40</v>
      </c>
      <c r="N33" s="30">
        <f t="shared" si="2"/>
        <v>-6.666666666666667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200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0</v>
      </c>
      <c r="K34" s="27">
        <v>190</v>
      </c>
      <c r="L34" s="43" t="s">
        <v>9</v>
      </c>
      <c r="M34" s="27">
        <v>250</v>
      </c>
      <c r="N34" s="30">
        <f t="shared" si="2"/>
        <v>6.8181818181818175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180</v>
      </c>
      <c r="L35" s="43" t="s">
        <v>9</v>
      </c>
      <c r="M35" s="27">
        <v>230</v>
      </c>
      <c r="N35" s="30">
        <f t="shared" si="2"/>
        <v>4.8780487804878048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700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67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425</v>
      </c>
      <c r="J39" s="30">
        <f t="shared" si="3"/>
        <v>0.59171597633136097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68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-16.949152542372879</v>
      </c>
      <c r="K40" s="27">
        <v>225</v>
      </c>
      <c r="L40" s="43" t="s">
        <v>9</v>
      </c>
      <c r="M40" s="27">
        <v>230</v>
      </c>
      <c r="N40" s="30">
        <f t="shared" si="2"/>
        <v>7.6923076923076925</v>
      </c>
    </row>
    <row r="41" spans="1:16" ht="17.25" customHeight="1">
      <c r="A41" s="41">
        <v>31</v>
      </c>
      <c r="B41" s="39" t="s">
        <v>66</v>
      </c>
      <c r="C41" s="37" t="s">
        <v>10</v>
      </c>
      <c r="D41" s="27">
        <v>145</v>
      </c>
      <c r="E41" s="43">
        <v>85</v>
      </c>
      <c r="F41" s="27">
        <v>150</v>
      </c>
      <c r="G41" s="48">
        <v>170</v>
      </c>
      <c r="H41" s="43" t="s">
        <v>9</v>
      </c>
      <c r="I41" s="49">
        <v>175</v>
      </c>
      <c r="J41" s="30">
        <f t="shared" si="3"/>
        <v>-14.492753623188406</v>
      </c>
      <c r="K41" s="27">
        <v>140</v>
      </c>
      <c r="L41" s="43" t="s">
        <v>9</v>
      </c>
      <c r="M41" s="27">
        <v>150</v>
      </c>
      <c r="N41" s="30">
        <f t="shared" si="2"/>
        <v>1.7241379310344827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44</v>
      </c>
      <c r="E42" s="43" t="s">
        <v>9</v>
      </c>
      <c r="F42" s="27">
        <v>46</v>
      </c>
      <c r="G42" s="48">
        <v>48</v>
      </c>
      <c r="H42" s="43" t="s">
        <v>9</v>
      </c>
      <c r="I42" s="49">
        <v>50</v>
      </c>
      <c r="J42" s="30">
        <f t="shared" si="3"/>
        <v>-8.1632653061224492</v>
      </c>
      <c r="K42" s="27">
        <v>35</v>
      </c>
      <c r="L42" s="43" t="s">
        <v>9</v>
      </c>
      <c r="M42" s="27">
        <v>36</v>
      </c>
      <c r="N42" s="30">
        <f t="shared" si="2"/>
        <v>26.760563380281688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36</v>
      </c>
      <c r="E43" s="43" t="s">
        <v>9</v>
      </c>
      <c r="F43" s="27">
        <v>40</v>
      </c>
      <c r="G43" s="48">
        <v>44</v>
      </c>
      <c r="H43" s="43" t="s">
        <v>9</v>
      </c>
      <c r="I43" s="49">
        <v>48</v>
      </c>
      <c r="J43" s="30">
        <f t="shared" si="3"/>
        <v>-17.391304347826086</v>
      </c>
      <c r="K43" s="27">
        <v>30</v>
      </c>
      <c r="L43" s="43" t="s">
        <v>9</v>
      </c>
      <c r="M43" s="27">
        <v>36</v>
      </c>
      <c r="N43" s="30">
        <f t="shared" si="2"/>
        <v>15.151515151515152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110</v>
      </c>
      <c r="E44" s="43" t="s">
        <v>9</v>
      </c>
      <c r="F44" s="27">
        <v>112</v>
      </c>
      <c r="G44" s="48">
        <v>108</v>
      </c>
      <c r="H44" s="43" t="s">
        <v>9</v>
      </c>
      <c r="I44" s="49">
        <v>110</v>
      </c>
      <c r="J44" s="30">
        <f t="shared" si="3"/>
        <v>1.834862385321101</v>
      </c>
      <c r="K44" s="27">
        <v>78</v>
      </c>
      <c r="L44" s="43" t="s">
        <v>9</v>
      </c>
      <c r="M44" s="27">
        <v>80</v>
      </c>
      <c r="N44" s="30">
        <f t="shared" si="2"/>
        <v>40.506329113924053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37</v>
      </c>
      <c r="E45" s="43" t="s">
        <v>9</v>
      </c>
      <c r="F45" s="27">
        <v>38</v>
      </c>
      <c r="G45" s="48">
        <v>32</v>
      </c>
      <c r="H45" s="43" t="s">
        <v>9</v>
      </c>
      <c r="I45" s="49">
        <v>35</v>
      </c>
      <c r="J45" s="30">
        <f t="shared" si="3"/>
        <v>11.940298507462686</v>
      </c>
      <c r="K45" s="27">
        <v>30</v>
      </c>
      <c r="L45" s="43" t="s">
        <v>9</v>
      </c>
      <c r="M45" s="27">
        <v>32</v>
      </c>
      <c r="N45" s="30">
        <f t="shared" si="2"/>
        <v>20.967741935483872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42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72</v>
      </c>
      <c r="B54" s="71"/>
      <c r="C54" s="57" t="s">
        <v>69</v>
      </c>
      <c r="D54" s="58"/>
      <c r="E54" s="58"/>
      <c r="F54" s="59"/>
      <c r="G54" s="57"/>
      <c r="H54" s="58"/>
      <c r="I54" s="58"/>
      <c r="J54" s="59"/>
      <c r="K54" s="57"/>
      <c r="L54" s="58"/>
      <c r="M54" s="58"/>
      <c r="N54" s="59"/>
    </row>
    <row r="55" spans="1:16" ht="30.75" customHeight="1">
      <c r="A55" s="63" t="s">
        <v>73</v>
      </c>
      <c r="B55" s="71"/>
      <c r="C55" s="57" t="s">
        <v>69</v>
      </c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 t="s">
        <v>71</v>
      </c>
      <c r="B56" s="64"/>
      <c r="C56" s="57" t="s">
        <v>69</v>
      </c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51</v>
      </c>
    </row>
    <row r="57" spans="1:16" ht="30.75" customHeight="1">
      <c r="A57" s="72" t="s">
        <v>74</v>
      </c>
      <c r="B57" s="73"/>
      <c r="C57" s="51" t="s">
        <v>69</v>
      </c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 t="s">
        <v>80</v>
      </c>
      <c r="B58" s="73"/>
      <c r="C58" s="51" t="s">
        <v>69</v>
      </c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55</v>
      </c>
      <c r="C66" s="65"/>
      <c r="D66" s="65"/>
      <c r="E66" s="65"/>
      <c r="F66" s="65"/>
      <c r="G66" s="65"/>
      <c r="I66" s="1" t="s">
        <v>56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62</v>
      </c>
      <c r="K70" s="66"/>
      <c r="L70" s="66"/>
      <c r="M70" s="66"/>
      <c r="N70" s="66"/>
    </row>
    <row r="71" spans="1:14">
      <c r="J71" s="66" t="s">
        <v>70</v>
      </c>
      <c r="K71" s="66"/>
      <c r="L71" s="66"/>
      <c r="M71" s="66"/>
      <c r="N71" s="66"/>
    </row>
    <row r="72" spans="1:14">
      <c r="J72" s="67" t="s">
        <v>54</v>
      </c>
      <c r="K72" s="67"/>
      <c r="L72" s="67"/>
      <c r="M72" s="67"/>
      <c r="N72" s="67"/>
    </row>
    <row r="73" spans="1:14">
      <c r="J73" s="66" t="s">
        <v>47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2022-11-29T06:20:50Z</cp:lastPrinted>
  <dcterms:created xsi:type="dcterms:W3CDTF">2020-07-12T06:32:53Z</dcterms:created>
  <dcterms:modified xsi:type="dcterms:W3CDTF">2022-11-29T08:31:33Z</dcterms:modified>
</cp:coreProperties>
</file>