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<sst xmlns="http://schemas.openxmlformats.org/spreadsheetml/2006/main" count="294" uniqueCount="97">
  <si>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</si>
  <si>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</si>
  <si>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</si>
  <si>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</si>
  <si>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</si>
  <si>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</si>
  <si>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</si>
  <si>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</si>
  <si>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</si>
  <si>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</si>
  <si>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</si>
  <si>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</si>
  <si>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</si>
  <si>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</si>
  <si>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</si>
  <si>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</si>
  <si>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</si>
  <si>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</si>
  <si>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</si>
  <si>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</si>
  <si>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</si>
  <si>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</si>
  <si>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</si>
  <si>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</si>
  <si>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</si>
  <si>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</si>
  <si>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</si>
  <si>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</si>
  <si>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</si>
  <si>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</si>
  <si>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</si>
  <si>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</si>
  <si>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</si>
  <si>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</si>
  <si>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</si>
  <si>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</si>
  <si>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</si>
  <si>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</si>
  <si>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</si>
  <si>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</si>
  <si>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</si>
  <si>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</si>
  <si>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</si>
  <si>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</si>
  <si>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</si>
  <si>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</si>
  <si>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</si>
  <si>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</si>
  <si>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</si>
  <si>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</si>
  <si>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</si>
  <si>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</si>
  <si>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</si>
  <si>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</si>
  <si>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</si>
  <si>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</si>
  <si>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</si>
  <si>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</si>
  <si>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</si>
  <si>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</si>
  <si>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</si>
  <si>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</si>
  <si>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</si>
  <si>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</si>
  <si>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</si>
  <si>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</si>
  <si>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</si>
  <si>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</si>
  <si>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</si>
  <si>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</si>
  <si>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</si>
  <si>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</si>
  <si>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</si>
  <si>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</si>
  <si>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</si>
  <si>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</si>
  <si>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পাইকারি মূল্য বৃদ্ধি পাওয়ায় খুচরা মূল্য বৃদ্ধি পেয়েছে।</t>
  </si>
  <si>
    <t>পাইকারি মূল্য হ্রাস পাওয়ায় খুচরা মূল্য হ্রাস পেয়েছে।</t>
  </si>
  <si>
    <t>সরবরাহ হ্রাস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</si>
  <si>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17/১1/2022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</si>
  <si>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আদা (মায়নমার ও ভারত-কেরালা)</t>
  </si>
  <si>
    <t>আলু-হল্যান্ড (সাদা-পুরাতন ও নতুন)</t>
  </si>
  <si>
    <t>পিঁয়াজ (দেশী- পুরাতন)</t>
  </si>
  <si>
    <t>পিঁয়াজ (দেশী- নতুন)</t>
  </si>
  <si>
    <t>গত 18/12/২০২2 খ্রিঃ তারিখের তুলনায় আজ 19/12/2022 খ্রিঃ তারিখে যে সকল পণ্যের খুচরা বাজার মূল্য হ্রাস/বৃদ্ধি পেয়েছে তার বিবরণ:</t>
  </si>
  <si>
    <t xml:space="preserve">     19/12/২০২২</t>
  </si>
  <si>
    <t>তারিখঃ 19/12/২০২2 খ্রিঃ।</t>
  </si>
  <si>
    <r>
      <t>আজকের
19</t>
    </r>
    <r>
      <rPr>
        <sz val="11"/>
        <color indexed="10"/>
        <rFont val="NikoshBAN"/>
        <family val="0"/>
      </rPr>
      <t>/12/২০২2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</si>
  <si>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19</t>
    </r>
    <r>
      <rPr>
        <sz val="11"/>
        <color indexed="10"/>
        <rFont val="NikoshBAN"/>
        <family val="0"/>
      </rPr>
      <t>/12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</si>
  <si>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(19/12/২০২2) তারিখের সাথে গত  বছরের (19/12/২০২১) তারিখের  বাজারদরের হ্রাস/বৃদ্ধি (%)</t>
  </si>
  <si>
    <r>
      <t xml:space="preserve">আজকের (19/12/২০২2) তারিখের সাথে গত  মাসের (17/১1/২০২2)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</si>
  <si>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স্মারক নং-১২.০২.০০০০.০১৯.১৬.০০১.২0-৫81</t>
  </si>
  <si>
    <t>০২। সবজিঃ বেগুন ও শসা।</t>
  </si>
  <si>
    <t>০১। মোরগ-মুরগি-(দেশী) জ্যান্ত।</t>
  </si>
  <si>
    <t>০২। ডিমঃ ফার্ম সাদা/লাল।</t>
  </si>
  <si>
    <t>০১। মসলাঃ পিঁয়াজ (দেশী- পুরাতন ও নতুন)।</t>
  </si>
  <si>
    <t xml:space="preserve"> সরবরাহ বৃদ্ধি ও পাইকারি মূল্য হ্রাস পাওয়ায় খুচরা মূল্য হ্রাস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</si>
</sst>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18" xfId="0" applyNumberFormat="1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170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23.076923076923077</c:v>
                </c:pt>
                <c:pt idx="1">
                  <c:v>-5.660377358490567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-11.11111111111111</c:v>
                </c:pt>
                <c:pt idx="6">
                  <c:v>-4.615384615384616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27.27272727272727</c:v>
                </c:pt>
                <c:pt idx="11">
                  <c:v>-35.714285714285715</c:v>
                </c:pt>
                <c:pt idx="12">
                  <c:v>-9.090909090909092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-9.090909090909092</c:v>
                </c:pt>
                <c:pt idx="20">
                  <c:v>-10.606060606060606</c:v>
                </c:pt>
                <c:pt idx="21">
                  <c:v>24.489795918367346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38821138"/>
        <c:axId val="13845923"/>
      </c:barChart>
      <c:catAx>
        <c:axId val="38821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45923"/>
        <c:crosses val="autoZero"/>
        <c:auto val="1"/>
        <c:lblOffset val="100"/>
        <c:tickLblSkip val="1"/>
        <c:noMultiLvlLbl val="0"/>
      </c:catAx>
      <c:valAx>
        <c:axId val="138459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1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170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23.076923076923077</c:v>
                </c:pt>
                <c:pt idx="1">
                  <c:v>-5.660377358490567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-11.11111111111111</c:v>
                </c:pt>
                <c:pt idx="6">
                  <c:v>-4.615384615384616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27.27272727272727</c:v>
                </c:pt>
                <c:pt idx="11">
                  <c:v>-35.714285714285715</c:v>
                </c:pt>
                <c:pt idx="12">
                  <c:v>-9.090909090909092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-9.090909090909092</c:v>
                </c:pt>
                <c:pt idx="20">
                  <c:v>-10.606060606060606</c:v>
                </c:pt>
                <c:pt idx="21">
                  <c:v>24.489795918367346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57504444"/>
        <c:axId val="47777949"/>
      </c:barChart>
      <c:catAx>
        <c:axId val="57504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77949"/>
        <c:crosses val="autoZero"/>
        <c:auto val="1"/>
        <c:lblOffset val="100"/>
        <c:tickLblSkip val="1"/>
        <c:noMultiLvlLbl val="0"/>
      </c:catAx>
      <c:valAx>
        <c:axId val="47777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504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Sheet!$M$35:$M$59</c:f>
              <c:numCache>
                <c:ptCount val="25"/>
                <c:pt idx="0">
                  <c:v>140</c:v>
                </c:pt>
                <c:pt idx="1">
                  <c:v>28</c:v>
                </c:pt>
                <c:pt idx="2">
                  <c:v>50</c:v>
                </c:pt>
                <c:pt idx="3">
                  <c:v>25</c:v>
                </c:pt>
                <c:pt idx="4">
                  <c:v>35</c:v>
                </c:pt>
                <c:pt idx="5">
                  <c:v>55</c:v>
                </c:pt>
                <c:pt idx="6">
                  <c:v>40</c:v>
                </c:pt>
                <c:pt idx="7">
                  <c:v>40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70</c:v>
                </c:pt>
                <c:pt idx="13">
                  <c:v>350</c:v>
                </c:pt>
                <c:pt idx="14">
                  <c:v>340</c:v>
                </c:pt>
                <c:pt idx="15">
                  <c:v>1300</c:v>
                </c:pt>
                <c:pt idx="16">
                  <c:v>150</c:v>
                </c:pt>
                <c:pt idx="17">
                  <c:v>600</c:v>
                </c:pt>
                <c:pt idx="18">
                  <c:v>460</c:v>
                </c:pt>
                <c:pt idx="19">
                  <c:v>280</c:v>
                </c:pt>
                <c:pt idx="20">
                  <c:v>170</c:v>
                </c:pt>
                <c:pt idx="21">
                  <c:v>50</c:v>
                </c:pt>
                <c:pt idx="22">
                  <c:v>35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19/12/২০২2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Sheet!$A$35:$L$59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35.00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50.00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700.00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420.00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48.00</c:v>
                  </c:pt>
                  <c:pt idx="22">
                    <c:v>32.00</c:v>
                  </c:pt>
                  <c:pt idx="23">
                    <c:v>20.00</c:v>
                  </c:pt>
                  <c:pt idx="24">
                    <c:v>490.00</c:v>
                  </c:pt>
                </c:lvl>
                <c:lvl>
                  <c:pt idx="0">
                    <c:v>-15.79</c:v>
                  </c:pt>
                  <c:pt idx="1">
                    <c:v>-9.09</c:v>
                  </c:pt>
                  <c:pt idx="2">
                    <c:v>-6.25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0.00</c:v>
                  </c:pt>
                  <c:pt idx="6">
                    <c:v>-11.43</c:v>
                  </c:pt>
                  <c:pt idx="7">
                    <c:v>-7.14</c:v>
                  </c:pt>
                  <c:pt idx="8">
                    <c:v>-16.67</c:v>
                  </c:pt>
                  <c:pt idx="9">
                    <c:v>-</c:v>
                  </c:pt>
                  <c:pt idx="10">
                    <c:v>-12.50</c:v>
                  </c:pt>
                  <c:pt idx="11">
                    <c:v>-25.00</c:v>
                  </c:pt>
                  <c:pt idx="12">
                    <c:v>11.11</c:v>
                  </c:pt>
                  <c:pt idx="13">
                    <c:v>-5.71</c:v>
                  </c:pt>
                  <c:pt idx="14">
                    <c:v>-5.71</c:v>
                  </c:pt>
                  <c:pt idx="15">
                    <c:v>0.00</c:v>
                  </c:pt>
                  <c:pt idx="16">
                    <c:v>-7.89</c:v>
                  </c:pt>
                  <c:pt idx="17">
                    <c:v>0.00</c:v>
                  </c:pt>
                  <c:pt idx="18">
                    <c:v>1.06</c:v>
                  </c:pt>
                  <c:pt idx="19">
                    <c:v>-3.85</c:v>
                  </c:pt>
                  <c:pt idx="20">
                    <c:v>-4.84</c:v>
                  </c:pt>
                  <c:pt idx="21">
                    <c:v>0.00</c:v>
                  </c:pt>
                  <c:pt idx="22">
                    <c:v>0.00</c:v>
                  </c:pt>
                  <c:pt idx="23">
                    <c:v>4.62</c:v>
                  </c:pt>
                  <c:pt idx="24">
                    <c:v>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70.00</c:v>
                  </c:pt>
                  <c:pt idx="9">
                    <c:v>-</c:v>
                  </c:pt>
                  <c:pt idx="10">
                    <c:v>90.00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-</c:v>
                  </c:pt>
                  <c:pt idx="10">
                    <c:v>70.00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80.00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380.00</c:v>
                  </c:pt>
                  <c:pt idx="14">
                    <c:v>380.00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260.00</c:v>
                  </c:pt>
                  <c:pt idx="20">
                    <c:v>150.00</c:v>
                  </c:pt>
                  <c:pt idx="21">
                    <c:v>62.00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60.00</c:v>
                  </c:pt>
                  <c:pt idx="11">
                    <c:v>15.00</c:v>
                  </c:pt>
                  <c:pt idx="12">
                    <c:v>40.00</c:v>
                  </c:pt>
                  <c:pt idx="13">
                    <c:v>280.00</c:v>
                  </c:pt>
                  <c:pt idx="14">
                    <c:v>280.00</c:v>
                  </c:pt>
                  <c:pt idx="15">
                    <c:v>500.00</c:v>
                  </c:pt>
                  <c:pt idx="16">
                    <c:v>150.00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240.00</c:v>
                  </c:pt>
                  <c:pt idx="20">
                    <c:v>145.00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28.00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(সাদা-পুরাতন ও নতুন)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শসা</c:v>
                  </c:pt>
                  <c:pt idx="11">
                    <c:v>মূলা (সাদা)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</c:lvl>
              </c:multiLvlStrCache>
            </c:multiLvlStrRef>
          </c:cat>
          <c:val>
            <c:numRef>
              <c:f>Sheet!$N$35:$N$59</c:f>
              <c:numCache>
                <c:ptCount val="25"/>
                <c:pt idx="0">
                  <c:v>23.076923076923077</c:v>
                </c:pt>
                <c:pt idx="1">
                  <c:v>-5.660377358490567</c:v>
                </c:pt>
                <c:pt idx="2">
                  <c:v>-16.666666666666664</c:v>
                </c:pt>
                <c:pt idx="3">
                  <c:v>11.11111111111111</c:v>
                </c:pt>
                <c:pt idx="4">
                  <c:v>-16.666666666666664</c:v>
                </c:pt>
                <c:pt idx="5">
                  <c:v>-11.11111111111111</c:v>
                </c:pt>
                <c:pt idx="6">
                  <c:v>-4.615384615384616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27.27272727272727</c:v>
                </c:pt>
                <c:pt idx="11">
                  <c:v>-35.714285714285715</c:v>
                </c:pt>
                <c:pt idx="12">
                  <c:v>-9.090909090909092</c:v>
                </c:pt>
                <c:pt idx="13">
                  <c:v>10</c:v>
                </c:pt>
                <c:pt idx="14">
                  <c:v>11.864406779661017</c:v>
                </c:pt>
                <c:pt idx="15">
                  <c:v>-15</c:v>
                </c:pt>
                <c:pt idx="16">
                  <c:v>29.629629629629626</c:v>
                </c:pt>
                <c:pt idx="17">
                  <c:v>16.94915254237288</c:v>
                </c:pt>
                <c:pt idx="18">
                  <c:v>7.954545454545454</c:v>
                </c:pt>
                <c:pt idx="19">
                  <c:v>-9.090909090909092</c:v>
                </c:pt>
                <c:pt idx="20">
                  <c:v>-10.606060606060606</c:v>
                </c:pt>
                <c:pt idx="21">
                  <c:v>24.489795918367346</c:v>
                </c:pt>
                <c:pt idx="22">
                  <c:v>16.417910447761194</c:v>
                </c:pt>
                <c:pt idx="23">
                  <c:v>36</c:v>
                </c:pt>
                <c:pt idx="24">
                  <c:v>34.45378151260504</c:v>
                </c:pt>
              </c:numCache>
            </c:numRef>
          </c:val>
        </c:ser>
        <c:axId val="27348358"/>
        <c:axId val="44808631"/>
      </c:barChart>
      <c:catAx>
        <c:axId val="27348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8631"/>
        <c:crosses val="autoZero"/>
        <c:auto val="1"/>
        <c:lblOffset val="100"/>
        <c:tickLblSkip val="1"/>
        <c:noMultiLvlLbl val="0"/>
      </c:catAx>
      <c:valAx>
        <c:axId val="448086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48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7635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6"/>
  <sheetViews>
    <sheetView tabSelected="1" zoomScale="130" zoomScaleNormal="130" zoomScalePageLayoutView="0" workbookViewId="0" topLeftCell="A16">
      <selection activeCell="M20" sqref="M20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5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3" t="s">
        <v>57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4" t="s">
        <v>91</v>
      </c>
      <c r="B7" s="104"/>
      <c r="C7" s="104"/>
      <c r="D7" s="104"/>
      <c r="E7" s="104"/>
      <c r="F7" s="104"/>
      <c r="H7" s="1"/>
      <c r="I7" s="1"/>
      <c r="J7" s="1"/>
      <c r="K7" s="105" t="s">
        <v>86</v>
      </c>
      <c r="L7" s="105"/>
      <c r="M7" s="105"/>
      <c r="N7" s="105"/>
    </row>
    <row r="8" spans="1:14" ht="15" customHeight="1">
      <c r="A8" s="106" t="s">
        <v>64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2" t="s">
        <v>42</v>
      </c>
      <c r="K9" s="102"/>
      <c r="L9" s="102"/>
      <c r="M9" s="102"/>
      <c r="N9" s="102"/>
    </row>
    <row r="10" spans="1:14" ht="27" customHeight="1">
      <c r="A10" s="76" t="s">
        <v>4</v>
      </c>
      <c r="B10" s="76" t="s">
        <v>10</v>
      </c>
      <c r="C10" s="76" t="s">
        <v>1</v>
      </c>
      <c r="D10" s="77" t="s">
        <v>87</v>
      </c>
      <c r="E10" s="78"/>
      <c r="F10" s="79"/>
      <c r="G10" s="77" t="s">
        <v>79</v>
      </c>
      <c r="H10" s="78"/>
      <c r="I10" s="79"/>
      <c r="J10" s="73" t="s">
        <v>90</v>
      </c>
      <c r="K10" s="77" t="s">
        <v>88</v>
      </c>
      <c r="L10" s="78"/>
      <c r="M10" s="79"/>
      <c r="N10" s="73" t="s">
        <v>89</v>
      </c>
    </row>
    <row r="11" spans="1:14" ht="21.75" customHeight="1">
      <c r="A11" s="76"/>
      <c r="B11" s="76"/>
      <c r="C11" s="76"/>
      <c r="D11" s="80"/>
      <c r="E11" s="81"/>
      <c r="F11" s="82"/>
      <c r="G11" s="80"/>
      <c r="H11" s="81"/>
      <c r="I11" s="82"/>
      <c r="J11" s="74"/>
      <c r="K11" s="80"/>
      <c r="L11" s="81"/>
      <c r="M11" s="82"/>
      <c r="N11" s="74"/>
    </row>
    <row r="12" spans="1:14" ht="23.25" customHeight="1">
      <c r="A12" s="76"/>
      <c r="B12" s="76"/>
      <c r="C12" s="76"/>
      <c r="D12" s="83"/>
      <c r="E12" s="84"/>
      <c r="F12" s="85"/>
      <c r="G12" s="83"/>
      <c r="H12" s="84"/>
      <c r="I12" s="85"/>
      <c r="J12" s="75"/>
      <c r="K12" s="80"/>
      <c r="L12" s="81"/>
      <c r="M12" s="82"/>
      <c r="N12" s="75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74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0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16.666666666666664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68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0</v>
      </c>
      <c r="K14" s="26">
        <v>60</v>
      </c>
      <c r="L14" s="53" t="s">
        <v>0</v>
      </c>
      <c r="M14" s="11">
        <v>64</v>
      </c>
      <c r="N14" s="41">
        <f t="shared" si="1"/>
        <v>15.32258064516129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55</v>
      </c>
      <c r="E15" s="47" t="s">
        <v>0</v>
      </c>
      <c r="F15" s="48">
        <v>60</v>
      </c>
      <c r="G15" s="46">
        <v>55</v>
      </c>
      <c r="H15" s="48"/>
      <c r="I15" s="48">
        <v>60</v>
      </c>
      <c r="J15" s="41">
        <f t="shared" si="0"/>
        <v>0</v>
      </c>
      <c r="K15" s="26">
        <v>48</v>
      </c>
      <c r="L15" s="11" t="s">
        <v>0</v>
      </c>
      <c r="M15" s="11">
        <v>52</v>
      </c>
      <c r="N15" s="41">
        <f t="shared" si="1"/>
        <v>15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48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0</v>
      </c>
      <c r="K16" s="15">
        <v>44</v>
      </c>
      <c r="L16" s="10" t="s">
        <v>0</v>
      </c>
      <c r="M16" s="14">
        <v>48</v>
      </c>
      <c r="N16" s="41">
        <f t="shared" si="1"/>
        <v>6.521739130434782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72</v>
      </c>
      <c r="E17" s="51" t="s">
        <v>0</v>
      </c>
      <c r="F17" s="52">
        <v>75</v>
      </c>
      <c r="G17" s="50">
        <v>63</v>
      </c>
      <c r="H17" s="51" t="s">
        <v>0</v>
      </c>
      <c r="I17" s="52">
        <v>70</v>
      </c>
      <c r="J17" s="41">
        <f t="shared" si="0"/>
        <v>10.526315789473683</v>
      </c>
      <c r="K17" s="27">
        <v>42</v>
      </c>
      <c r="L17" s="12" t="s">
        <v>0</v>
      </c>
      <c r="M17" s="13">
        <v>45</v>
      </c>
      <c r="N17" s="41">
        <f t="shared" si="1"/>
        <v>68.96551724137932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60</v>
      </c>
      <c r="H18" s="51" t="s">
        <v>0</v>
      </c>
      <c r="I18" s="52">
        <v>62</v>
      </c>
      <c r="J18" s="41">
        <f t="shared" si="0"/>
        <v>0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-2.4390243902439024</v>
      </c>
      <c r="K20" s="15">
        <v>95</v>
      </c>
      <c r="L20" s="14" t="s">
        <v>0</v>
      </c>
      <c r="M20" s="14">
        <v>98</v>
      </c>
      <c r="N20" s="41">
        <f t="shared" si="1"/>
        <v>3.6269430051813467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1">
        <f t="shared" si="0"/>
        <v>2.631578947368421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0</v>
      </c>
      <c r="K23" s="27">
        <v>70</v>
      </c>
      <c r="L23" s="13" t="s">
        <v>0</v>
      </c>
      <c r="M23" s="13">
        <v>75</v>
      </c>
      <c r="N23" s="41">
        <f t="shared" si="1"/>
        <v>17.24137931034483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175</v>
      </c>
      <c r="H24" s="13" t="s">
        <v>0</v>
      </c>
      <c r="I24" s="14">
        <v>182</v>
      </c>
      <c r="J24" s="41">
        <f t="shared" si="0"/>
        <v>-5.602240896358544</v>
      </c>
      <c r="K24" s="15">
        <v>137</v>
      </c>
      <c r="L24" s="13" t="s">
        <v>0</v>
      </c>
      <c r="M24" s="14">
        <v>142</v>
      </c>
      <c r="N24" s="41">
        <f t="shared" si="1"/>
        <v>20.78853046594982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115</v>
      </c>
      <c r="E25" s="13" t="s">
        <v>0</v>
      </c>
      <c r="F25" s="14">
        <v>125</v>
      </c>
      <c r="G25" s="26">
        <v>122</v>
      </c>
      <c r="H25" s="13" t="s">
        <v>0</v>
      </c>
      <c r="I25" s="14">
        <v>135</v>
      </c>
      <c r="J25" s="41">
        <f t="shared" si="0"/>
        <v>-6.614785992217899</v>
      </c>
      <c r="K25" s="26">
        <v>126</v>
      </c>
      <c r="L25" s="13" t="s">
        <v>0</v>
      </c>
      <c r="M25" s="14">
        <v>134</v>
      </c>
      <c r="N25" s="41">
        <f t="shared" si="1"/>
        <v>-7.6923076923076925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185</v>
      </c>
      <c r="J26" s="42">
        <f t="shared" si="0"/>
        <v>3.3057851239669422</v>
      </c>
      <c r="K26" s="26">
        <v>155</v>
      </c>
      <c r="L26" s="13" t="s">
        <v>0</v>
      </c>
      <c r="M26" s="11">
        <v>160</v>
      </c>
      <c r="N26" s="41">
        <f t="shared" si="1"/>
        <v>19.047619047619047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910</v>
      </c>
      <c r="E27" s="13" t="s">
        <v>0</v>
      </c>
      <c r="F27" s="11">
        <v>920</v>
      </c>
      <c r="G27" s="26">
        <v>880</v>
      </c>
      <c r="H27" s="13" t="s">
        <v>0</v>
      </c>
      <c r="I27" s="11">
        <v>920</v>
      </c>
      <c r="J27" s="41">
        <f t="shared" si="0"/>
        <v>1.6666666666666667</v>
      </c>
      <c r="K27" s="26">
        <v>710</v>
      </c>
      <c r="L27" s="13" t="s">
        <v>0</v>
      </c>
      <c r="M27" s="11">
        <v>740</v>
      </c>
      <c r="N27" s="41">
        <f t="shared" si="1"/>
        <v>26.20689655172414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110</v>
      </c>
      <c r="E28" s="10" t="s">
        <v>0</v>
      </c>
      <c r="F28" s="14">
        <v>115</v>
      </c>
      <c r="G28" s="15">
        <v>108</v>
      </c>
      <c r="H28" s="10" t="s">
        <v>0</v>
      </c>
      <c r="I28" s="14">
        <v>110</v>
      </c>
      <c r="J28" s="41">
        <f t="shared" si="0"/>
        <v>3.211009174311927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47.05882352941176</v>
      </c>
      <c r="P28" s="18"/>
      <c r="Q28" s="18"/>
      <c r="R28" s="18"/>
    </row>
    <row r="29" spans="1:18" ht="12" customHeight="1">
      <c r="A29" s="34">
        <v>17</v>
      </c>
      <c r="B29" s="21" t="s">
        <v>82</v>
      </c>
      <c r="C29" s="19" t="s">
        <v>3</v>
      </c>
      <c r="D29" s="26">
        <v>40</v>
      </c>
      <c r="E29" s="14" t="s">
        <v>0</v>
      </c>
      <c r="F29" s="11">
        <v>50</v>
      </c>
      <c r="G29" s="42">
        <v>50</v>
      </c>
      <c r="H29" s="68" t="s">
        <v>0</v>
      </c>
      <c r="I29" s="55">
        <v>55</v>
      </c>
      <c r="J29" s="41">
        <f t="shared" si="0"/>
        <v>-14.285714285714285</v>
      </c>
      <c r="K29" s="26">
        <v>50</v>
      </c>
      <c r="L29" s="13" t="s">
        <v>0</v>
      </c>
      <c r="M29" s="11">
        <v>70</v>
      </c>
      <c r="N29" s="41">
        <f t="shared" si="2"/>
        <v>-25</v>
      </c>
      <c r="P29" s="18"/>
      <c r="Q29" s="18"/>
      <c r="R29" s="18"/>
    </row>
    <row r="30" spans="1:18" ht="12" customHeight="1">
      <c r="A30" s="34">
        <v>18</v>
      </c>
      <c r="B30" s="21" t="s">
        <v>83</v>
      </c>
      <c r="C30" s="19" t="s">
        <v>3</v>
      </c>
      <c r="D30" s="26">
        <v>35</v>
      </c>
      <c r="E30" s="14" t="s">
        <v>0</v>
      </c>
      <c r="F30" s="11">
        <v>40</v>
      </c>
      <c r="G30" s="42" t="s">
        <v>0</v>
      </c>
      <c r="H30" s="10" t="s">
        <v>0</v>
      </c>
      <c r="I30" s="54" t="s">
        <v>0</v>
      </c>
      <c r="J30" s="41" t="s">
        <v>0</v>
      </c>
      <c r="K30" s="42" t="s">
        <v>0</v>
      </c>
      <c r="L30" s="14" t="s">
        <v>0</v>
      </c>
      <c r="M30" s="54" t="s">
        <v>0</v>
      </c>
      <c r="N30" s="41" t="s">
        <v>0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35</v>
      </c>
      <c r="E31" s="10" t="s">
        <v>0</v>
      </c>
      <c r="F31" s="11">
        <v>40</v>
      </c>
      <c r="G31" s="42">
        <v>40</v>
      </c>
      <c r="H31" s="69" t="s">
        <v>0</v>
      </c>
      <c r="I31" s="55">
        <v>50</v>
      </c>
      <c r="J31" s="41">
        <f t="shared" si="0"/>
        <v>-16.666666666666664</v>
      </c>
      <c r="K31" s="26">
        <v>40</v>
      </c>
      <c r="L31" s="11" t="s">
        <v>0</v>
      </c>
      <c r="M31" s="11">
        <v>50</v>
      </c>
      <c r="N31" s="41">
        <f t="shared" si="2"/>
        <v>-16.666666666666664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80</v>
      </c>
      <c r="E32" s="10" t="s">
        <v>0</v>
      </c>
      <c r="F32" s="14">
        <v>100</v>
      </c>
      <c r="G32" s="15">
        <v>80</v>
      </c>
      <c r="H32" s="53" t="s">
        <v>0</v>
      </c>
      <c r="I32" s="11">
        <v>100</v>
      </c>
      <c r="J32" s="41">
        <f t="shared" si="0"/>
        <v>0</v>
      </c>
      <c r="K32" s="15">
        <v>50</v>
      </c>
      <c r="L32" s="10" t="s">
        <v>0</v>
      </c>
      <c r="M32" s="14">
        <v>70</v>
      </c>
      <c r="N32" s="41">
        <f t="shared" si="2"/>
        <v>50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110</v>
      </c>
      <c r="E33" s="10" t="s">
        <v>0</v>
      </c>
      <c r="F33" s="14">
        <v>130</v>
      </c>
      <c r="G33" s="15">
        <v>120</v>
      </c>
      <c r="H33" s="10" t="s">
        <v>0</v>
      </c>
      <c r="I33" s="14">
        <v>130</v>
      </c>
      <c r="J33" s="41">
        <f>((D33+F33)/2-(G33+I33)/2)/((G33+I33)/2)*100</f>
        <v>-4</v>
      </c>
      <c r="K33" s="15">
        <v>150</v>
      </c>
      <c r="L33" s="10" t="s">
        <v>0</v>
      </c>
      <c r="M33" s="14">
        <v>160</v>
      </c>
      <c r="N33" s="41">
        <f t="shared" si="2"/>
        <v>-22.58064516129032</v>
      </c>
      <c r="P33" s="18"/>
      <c r="Q33" s="18"/>
      <c r="R33" s="18"/>
    </row>
    <row r="34" spans="1:18" ht="12.75" customHeight="1">
      <c r="A34" s="34">
        <v>22</v>
      </c>
      <c r="B34" s="65" t="s">
        <v>80</v>
      </c>
      <c r="C34" s="19" t="s">
        <v>3</v>
      </c>
      <c r="D34" s="15">
        <v>100</v>
      </c>
      <c r="E34" s="14" t="s">
        <v>0</v>
      </c>
      <c r="F34" s="14">
        <v>150</v>
      </c>
      <c r="G34" s="27">
        <v>120</v>
      </c>
      <c r="H34" s="14" t="s">
        <v>0</v>
      </c>
      <c r="I34" s="14">
        <v>170</v>
      </c>
      <c r="J34" s="41">
        <f t="shared" si="0"/>
        <v>-13.793103448275861</v>
      </c>
      <c r="K34" s="15">
        <v>70</v>
      </c>
      <c r="L34" s="14" t="s">
        <v>0</v>
      </c>
      <c r="M34" s="14">
        <v>100</v>
      </c>
      <c r="N34" s="41">
        <f t="shared" si="2"/>
        <v>47.05882352941176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150</v>
      </c>
      <c r="E35" s="14" t="s">
        <v>0</v>
      </c>
      <c r="F35" s="14">
        <v>170</v>
      </c>
      <c r="G35" s="15">
        <v>180</v>
      </c>
      <c r="H35" s="14" t="s">
        <v>0</v>
      </c>
      <c r="I35" s="14">
        <v>200</v>
      </c>
      <c r="J35" s="41">
        <f t="shared" si="0"/>
        <v>-15.789473684210526</v>
      </c>
      <c r="K35" s="15">
        <v>120</v>
      </c>
      <c r="L35" s="14" t="s">
        <v>0</v>
      </c>
      <c r="M35" s="14">
        <v>140</v>
      </c>
      <c r="N35" s="41">
        <f aca="true" t="shared" si="3" ref="N35:N46">((D35+F35)/2-(K35+M35)/2)/((K35+M35)/2)*100</f>
        <v>23.076923076923077</v>
      </c>
      <c r="P35" s="18"/>
      <c r="Q35" s="18"/>
      <c r="R35" s="18"/>
    </row>
    <row r="36" spans="1:18" ht="15" customHeight="1">
      <c r="A36" s="34">
        <v>24</v>
      </c>
      <c r="B36" s="21" t="s">
        <v>81</v>
      </c>
      <c r="C36" s="19" t="s">
        <v>3</v>
      </c>
      <c r="D36" s="15">
        <v>20</v>
      </c>
      <c r="E36" s="14" t="s">
        <v>0</v>
      </c>
      <c r="F36" s="14">
        <v>30</v>
      </c>
      <c r="G36" s="26">
        <v>25</v>
      </c>
      <c r="H36" s="14" t="s">
        <v>0</v>
      </c>
      <c r="I36" s="14">
        <v>30</v>
      </c>
      <c r="J36" s="41">
        <f>((D36+F36)/2-(G36+I36)/2)/((G36+I36)/2)*100</f>
        <v>-9.090909090909092</v>
      </c>
      <c r="K36" s="15">
        <v>25</v>
      </c>
      <c r="L36" s="14" t="s">
        <v>0</v>
      </c>
      <c r="M36" s="14">
        <v>28</v>
      </c>
      <c r="N36" s="41">
        <f>((D36+F36)/2-(K36+M36)/2)/((K36+M36)/2)*100</f>
        <v>-5.660377358490567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25</v>
      </c>
      <c r="E37" s="10" t="s">
        <v>0</v>
      </c>
      <c r="F37" s="13">
        <v>50</v>
      </c>
      <c r="G37" s="27">
        <v>30</v>
      </c>
      <c r="H37" s="10" t="s">
        <v>0</v>
      </c>
      <c r="I37" s="13">
        <v>50</v>
      </c>
      <c r="J37" s="41">
        <f t="shared" si="0"/>
        <v>-6.25</v>
      </c>
      <c r="K37" s="27">
        <v>40</v>
      </c>
      <c r="L37" s="10" t="s">
        <v>0</v>
      </c>
      <c r="M37" s="13">
        <v>50</v>
      </c>
      <c r="N37" s="41">
        <f t="shared" si="3"/>
        <v>-16.666666666666664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20</v>
      </c>
      <c r="L38" s="10" t="s">
        <v>0</v>
      </c>
      <c r="M38" s="13">
        <v>25</v>
      </c>
      <c r="N38" s="41">
        <f t="shared" si="3"/>
        <v>11.11111111111111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25</v>
      </c>
      <c r="L39" s="10" t="s">
        <v>0</v>
      </c>
      <c r="M39" s="13">
        <v>35</v>
      </c>
      <c r="N39" s="41">
        <f t="shared" si="3"/>
        <v>-16.666666666666664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30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0</v>
      </c>
      <c r="K40" s="42">
        <v>35</v>
      </c>
      <c r="L40" s="54" t="s">
        <v>0</v>
      </c>
      <c r="M40" s="55">
        <v>55</v>
      </c>
      <c r="N40" s="41">
        <f t="shared" si="3"/>
        <v>-11.11111111111111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22</v>
      </c>
      <c r="E41" s="14" t="s">
        <v>0</v>
      </c>
      <c r="F41" s="13">
        <v>40</v>
      </c>
      <c r="G41" s="42">
        <v>30</v>
      </c>
      <c r="H41" s="54" t="s">
        <v>0</v>
      </c>
      <c r="I41" s="55">
        <v>40</v>
      </c>
      <c r="J41" s="41">
        <f t="shared" si="0"/>
        <v>-11.428571428571429</v>
      </c>
      <c r="K41" s="42">
        <v>25</v>
      </c>
      <c r="L41" s="54" t="s">
        <v>0</v>
      </c>
      <c r="M41" s="55">
        <v>40</v>
      </c>
      <c r="N41" s="41">
        <f t="shared" si="3"/>
        <v>-4.615384615384616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25</v>
      </c>
      <c r="E42" s="14" t="s">
        <v>0</v>
      </c>
      <c r="F42" s="13">
        <v>40</v>
      </c>
      <c r="G42" s="42">
        <v>30</v>
      </c>
      <c r="H42" s="54" t="s">
        <v>0</v>
      </c>
      <c r="I42" s="55">
        <v>40</v>
      </c>
      <c r="J42" s="41">
        <f t="shared" si="0"/>
        <v>-7.142857142857142</v>
      </c>
      <c r="K42" s="42">
        <v>25</v>
      </c>
      <c r="L42" s="54" t="s">
        <v>0</v>
      </c>
      <c r="M42" s="55">
        <v>40</v>
      </c>
      <c r="N42" s="41">
        <f t="shared" si="3"/>
        <v>0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50</v>
      </c>
      <c r="H43" s="28" t="s">
        <v>0</v>
      </c>
      <c r="I43" s="28">
        <v>70</v>
      </c>
      <c r="J43" s="41">
        <f t="shared" si="0"/>
        <v>-16.666666666666664</v>
      </c>
      <c r="K43" s="27">
        <v>40</v>
      </c>
      <c r="L43" s="11" t="s">
        <v>0</v>
      </c>
      <c r="M43" s="13">
        <v>60</v>
      </c>
      <c r="N43" s="41">
        <f t="shared" si="3"/>
        <v>0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40</v>
      </c>
      <c r="E44" s="14" t="s">
        <v>0</v>
      </c>
      <c r="F44" s="13">
        <v>60</v>
      </c>
      <c r="G44" s="27" t="s">
        <v>0</v>
      </c>
      <c r="H44" s="14" t="s">
        <v>0</v>
      </c>
      <c r="I44" s="31" t="s">
        <v>0</v>
      </c>
      <c r="J44" s="55" t="s">
        <v>0</v>
      </c>
      <c r="K44" s="27" t="s">
        <v>0</v>
      </c>
      <c r="L44" s="13" t="s">
        <v>0</v>
      </c>
      <c r="M44" s="13" t="s">
        <v>0</v>
      </c>
      <c r="N44" s="41" t="s">
        <v>0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60</v>
      </c>
      <c r="E45" s="14" t="s">
        <v>0</v>
      </c>
      <c r="F45" s="13">
        <v>80</v>
      </c>
      <c r="G45" s="27">
        <v>70</v>
      </c>
      <c r="H45" s="28" t="s">
        <v>0</v>
      </c>
      <c r="I45" s="28">
        <v>90</v>
      </c>
      <c r="J45" s="41">
        <f>((D45+F45)/2-(G45+I45)/2)/((G45+I45)/2)*100</f>
        <v>-12.5</v>
      </c>
      <c r="K45" s="27">
        <v>50</v>
      </c>
      <c r="L45" s="13" t="s">
        <v>0</v>
      </c>
      <c r="M45" s="13">
        <v>60</v>
      </c>
      <c r="N45" s="41">
        <f t="shared" si="3"/>
        <v>27.27272727272727</v>
      </c>
      <c r="P45" s="18"/>
      <c r="Q45" s="18"/>
      <c r="R45" s="18"/>
    </row>
    <row r="46" spans="1:18" ht="13.5" customHeight="1">
      <c r="A46" s="34">
        <v>34</v>
      </c>
      <c r="B46" s="24" t="s">
        <v>75</v>
      </c>
      <c r="C46" s="19" t="s">
        <v>3</v>
      </c>
      <c r="D46" s="27">
        <v>15</v>
      </c>
      <c r="E46" s="14" t="s">
        <v>0</v>
      </c>
      <c r="F46" s="13">
        <v>30</v>
      </c>
      <c r="G46" s="42">
        <v>20</v>
      </c>
      <c r="H46" s="54" t="s">
        <v>0</v>
      </c>
      <c r="I46" s="55">
        <v>40</v>
      </c>
      <c r="J46" s="41">
        <f>((D46+F46)/2-(G46+I46)/2)/((G46+I46)/2)*100</f>
        <v>-25</v>
      </c>
      <c r="K46" s="42">
        <v>30</v>
      </c>
      <c r="L46" s="54" t="s">
        <v>0</v>
      </c>
      <c r="M46" s="55">
        <v>40</v>
      </c>
      <c r="N46" s="41">
        <f t="shared" si="3"/>
        <v>-35.714285714285715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40</v>
      </c>
      <c r="E47" s="14" t="s">
        <v>0</v>
      </c>
      <c r="F47" s="13">
        <v>60</v>
      </c>
      <c r="G47" s="27">
        <v>30</v>
      </c>
      <c r="H47" s="11" t="s">
        <v>0</v>
      </c>
      <c r="I47" s="13">
        <v>60</v>
      </c>
      <c r="J47" s="41">
        <f aca="true" t="shared" si="4" ref="J47:J59">((D47+F47)/2-(G47+I47)/2)/((G47+I47)/2)*100</f>
        <v>11.11111111111111</v>
      </c>
      <c r="K47" s="27">
        <v>40</v>
      </c>
      <c r="L47" s="11" t="s">
        <v>0</v>
      </c>
      <c r="M47" s="13">
        <v>70</v>
      </c>
      <c r="N47" s="41">
        <f>((D47+F47)/2-(K47+M47)/2)/((K47+M47)/2)*100</f>
        <v>-9.090909090909092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280</v>
      </c>
      <c r="E48" s="10" t="s">
        <v>0</v>
      </c>
      <c r="F48" s="14">
        <v>380</v>
      </c>
      <c r="G48" s="15">
        <v>300</v>
      </c>
      <c r="H48" s="10" t="s">
        <v>0</v>
      </c>
      <c r="I48" s="14">
        <v>400</v>
      </c>
      <c r="J48" s="41">
        <f t="shared" si="4"/>
        <v>-5.714285714285714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10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11.864406779661017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6">
        <v>1200</v>
      </c>
      <c r="J50" s="41">
        <f t="shared" si="4"/>
        <v>0</v>
      </c>
      <c r="K50" s="15">
        <v>700</v>
      </c>
      <c r="L50" s="10" t="s">
        <v>0</v>
      </c>
      <c r="M50" s="14">
        <v>1300</v>
      </c>
      <c r="N50" s="41">
        <f>((D50+F50)/2-(K50+M50)/2)/((K50+M50)/2)*100</f>
        <v>-15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150</v>
      </c>
      <c r="E51" s="10" t="s">
        <v>0</v>
      </c>
      <c r="F51" s="14">
        <v>200</v>
      </c>
      <c r="G51" s="15">
        <v>180</v>
      </c>
      <c r="H51" s="10" t="s">
        <v>0</v>
      </c>
      <c r="I51" s="14">
        <v>200</v>
      </c>
      <c r="J51" s="41">
        <f t="shared" si="4"/>
        <v>-7.894736842105263</v>
      </c>
      <c r="K51" s="15">
        <v>120</v>
      </c>
      <c r="L51" s="53" t="s">
        <v>0</v>
      </c>
      <c r="M51" s="14">
        <v>150</v>
      </c>
      <c r="N51" s="41">
        <f aca="true" t="shared" si="5" ref="N51:N59">((D51+F51)/2-(K51+M51)/2)/((K51+M51)/2)*100</f>
        <v>29.629629629629626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680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0</v>
      </c>
      <c r="K52" s="15">
        <v>580</v>
      </c>
      <c r="L52" s="10" t="s">
        <v>0</v>
      </c>
      <c r="M52" s="14">
        <v>600</v>
      </c>
      <c r="N52" s="41">
        <f t="shared" si="5"/>
        <v>16.94915254237288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450</v>
      </c>
      <c r="E53" s="14" t="s">
        <v>0</v>
      </c>
      <c r="F53" s="14">
        <v>500</v>
      </c>
      <c r="G53" s="15">
        <v>460</v>
      </c>
      <c r="H53" s="14" t="s">
        <v>0</v>
      </c>
      <c r="I53" s="14">
        <v>480</v>
      </c>
      <c r="J53" s="41">
        <f t="shared" si="4"/>
        <v>1.0638297872340425</v>
      </c>
      <c r="K53" s="15">
        <v>420</v>
      </c>
      <c r="L53" s="14" t="s">
        <v>0</v>
      </c>
      <c r="M53" s="14">
        <v>460</v>
      </c>
      <c r="N53" s="41">
        <f t="shared" si="5"/>
        <v>7.954545454545454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250</v>
      </c>
      <c r="H54" s="10" t="s">
        <v>0</v>
      </c>
      <c r="I54" s="14">
        <v>270</v>
      </c>
      <c r="J54" s="41">
        <f t="shared" si="4"/>
        <v>-3.8461538461538463</v>
      </c>
      <c r="K54" s="15">
        <v>270</v>
      </c>
      <c r="L54" s="10" t="s">
        <v>0</v>
      </c>
      <c r="M54" s="14">
        <v>280</v>
      </c>
      <c r="N54" s="41">
        <f t="shared" si="5"/>
        <v>-9.090909090909092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150</v>
      </c>
      <c r="H55" s="10" t="s">
        <v>0</v>
      </c>
      <c r="I55" s="14">
        <v>160</v>
      </c>
      <c r="J55" s="41">
        <f t="shared" si="4"/>
        <v>-4.838709677419355</v>
      </c>
      <c r="K55" s="15">
        <v>160</v>
      </c>
      <c r="L55" s="10" t="s">
        <v>0</v>
      </c>
      <c r="M55" s="14">
        <v>170</v>
      </c>
      <c r="N55" s="41">
        <f t="shared" si="5"/>
        <v>-10.606060606060606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60</v>
      </c>
      <c r="E56" s="10" t="s">
        <v>0</v>
      </c>
      <c r="F56" s="14">
        <v>62</v>
      </c>
      <c r="G56" s="15">
        <v>60</v>
      </c>
      <c r="H56" s="10" t="s">
        <v>0</v>
      </c>
      <c r="I56" s="14">
        <v>62</v>
      </c>
      <c r="J56" s="41">
        <f t="shared" si="4"/>
        <v>0</v>
      </c>
      <c r="K56" s="15">
        <v>48</v>
      </c>
      <c r="L56" s="10" t="s">
        <v>0</v>
      </c>
      <c r="M56" s="14">
        <v>50</v>
      </c>
      <c r="N56" s="41">
        <f t="shared" si="5"/>
        <v>24.489795918367346</v>
      </c>
    </row>
    <row r="57" spans="1:14" ht="14.25" customHeight="1">
      <c r="A57" s="34">
        <v>45</v>
      </c>
      <c r="B57" s="21" t="s">
        <v>44</v>
      </c>
      <c r="C57" s="19" t="s">
        <v>3</v>
      </c>
      <c r="D57" s="15">
        <v>38</v>
      </c>
      <c r="E57" s="10" t="s">
        <v>0</v>
      </c>
      <c r="F57" s="14">
        <v>40</v>
      </c>
      <c r="G57" s="15">
        <v>38</v>
      </c>
      <c r="H57" s="10" t="s">
        <v>0</v>
      </c>
      <c r="I57" s="14">
        <v>40</v>
      </c>
      <c r="J57" s="41">
        <f t="shared" si="4"/>
        <v>0</v>
      </c>
      <c r="K57" s="15">
        <v>32</v>
      </c>
      <c r="L57" s="10" t="s">
        <v>0</v>
      </c>
      <c r="M57" s="14">
        <v>35</v>
      </c>
      <c r="N57" s="41">
        <f t="shared" si="5"/>
        <v>16.417910447761194</v>
      </c>
    </row>
    <row r="58" spans="1:14" ht="15" customHeight="1">
      <c r="A58" s="34">
        <v>46</v>
      </c>
      <c r="B58" s="21" t="s">
        <v>40</v>
      </c>
      <c r="C58" s="19" t="s">
        <v>2</v>
      </c>
      <c r="D58" s="15">
        <v>28</v>
      </c>
      <c r="E58" s="10" t="s">
        <v>0</v>
      </c>
      <c r="F58" s="14">
        <v>40</v>
      </c>
      <c r="G58" s="15">
        <v>25</v>
      </c>
      <c r="H58" s="10" t="s">
        <v>0</v>
      </c>
      <c r="I58" s="14">
        <v>40</v>
      </c>
      <c r="J58" s="41">
        <f t="shared" si="4"/>
        <v>4.615384615384616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39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117" t="s">
        <v>84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5" ht="17.25" customHeight="1">
      <c r="A62" s="90" t="s">
        <v>27</v>
      </c>
      <c r="B62" s="91"/>
      <c r="C62" s="91"/>
      <c r="D62" s="91"/>
      <c r="E62" s="91"/>
      <c r="F62" s="92"/>
      <c r="G62" s="70" t="s">
        <v>26</v>
      </c>
      <c r="H62" s="71"/>
      <c r="I62" s="71"/>
      <c r="J62" s="71"/>
      <c r="K62" s="71"/>
      <c r="L62" s="71"/>
      <c r="M62" s="71"/>
      <c r="N62" s="72"/>
      <c r="O62" s="16"/>
    </row>
    <row r="63" spans="1:14" ht="19.5" customHeight="1">
      <c r="A63" s="89" t="s">
        <v>10</v>
      </c>
      <c r="B63" s="89"/>
      <c r="C63" s="93" t="s">
        <v>8</v>
      </c>
      <c r="D63" s="93"/>
      <c r="E63" s="93"/>
      <c r="F63" s="93"/>
      <c r="G63" s="114" t="s">
        <v>10</v>
      </c>
      <c r="H63" s="115"/>
      <c r="I63" s="115"/>
      <c r="J63" s="116"/>
      <c r="K63" s="86" t="s">
        <v>9</v>
      </c>
      <c r="L63" s="87"/>
      <c r="M63" s="87"/>
      <c r="N63" s="88"/>
    </row>
    <row r="64" spans="1:17" ht="36" customHeight="1">
      <c r="A64" s="120" t="s">
        <v>95</v>
      </c>
      <c r="B64" s="121"/>
      <c r="C64" s="111" t="s">
        <v>77</v>
      </c>
      <c r="D64" s="112"/>
      <c r="E64" s="112"/>
      <c r="F64" s="113"/>
      <c r="G64" s="123" t="s">
        <v>93</v>
      </c>
      <c r="H64" s="124"/>
      <c r="I64" s="124"/>
      <c r="J64" s="125"/>
      <c r="K64" s="111" t="s">
        <v>78</v>
      </c>
      <c r="L64" s="112"/>
      <c r="M64" s="112"/>
      <c r="N64" s="113"/>
      <c r="Q64" s="3" t="s">
        <v>71</v>
      </c>
    </row>
    <row r="65" spans="1:19" ht="48" customHeight="1">
      <c r="A65" s="120" t="s">
        <v>92</v>
      </c>
      <c r="B65" s="121"/>
      <c r="C65" s="111" t="s">
        <v>96</v>
      </c>
      <c r="D65" s="112"/>
      <c r="E65" s="112"/>
      <c r="F65" s="113"/>
      <c r="G65" s="123" t="s">
        <v>94</v>
      </c>
      <c r="H65" s="126"/>
      <c r="I65" s="126"/>
      <c r="J65" s="127"/>
      <c r="K65" s="111" t="s">
        <v>76</v>
      </c>
      <c r="L65" s="112"/>
      <c r="M65" s="112"/>
      <c r="N65" s="113"/>
      <c r="P65" s="111" t="s">
        <v>71</v>
      </c>
      <c r="Q65" s="112"/>
      <c r="R65" s="112"/>
      <c r="S65" s="113"/>
    </row>
    <row r="66" spans="1:14" ht="47.25" customHeight="1" hidden="1">
      <c r="A66" s="107" t="s">
        <v>50</v>
      </c>
      <c r="B66" s="108"/>
      <c r="C66" s="60" t="s">
        <v>55</v>
      </c>
      <c r="D66" s="59"/>
      <c r="E66" s="59"/>
      <c r="F66" s="61"/>
      <c r="G66" s="58" t="s">
        <v>49</v>
      </c>
      <c r="H66" s="58"/>
      <c r="I66" s="58"/>
      <c r="J66" s="58"/>
      <c r="K66" s="122" t="s">
        <v>48</v>
      </c>
      <c r="L66" s="122"/>
      <c r="M66" s="122"/>
      <c r="N66" s="122"/>
    </row>
    <row r="67" spans="1:14" ht="48.75" customHeight="1" hidden="1">
      <c r="A67" s="107"/>
      <c r="B67" s="108"/>
      <c r="C67" s="60" t="s">
        <v>55</v>
      </c>
      <c r="D67" s="59"/>
      <c r="E67" s="59"/>
      <c r="F67" s="61"/>
      <c r="G67" s="58"/>
      <c r="H67" s="58"/>
      <c r="I67" s="58"/>
      <c r="J67" s="58"/>
      <c r="K67" s="122"/>
      <c r="L67" s="122"/>
      <c r="M67" s="122"/>
      <c r="N67" s="122"/>
    </row>
    <row r="68" spans="1:14" ht="3.75" customHeight="1" hidden="1">
      <c r="A68" s="119"/>
      <c r="B68" s="119"/>
      <c r="C68" s="60" t="s">
        <v>55</v>
      </c>
      <c r="D68" s="59"/>
      <c r="E68" s="59"/>
      <c r="F68" s="61"/>
      <c r="G68" s="58" t="s">
        <v>46</v>
      </c>
      <c r="H68" s="58"/>
      <c r="I68" s="58"/>
      <c r="J68" s="58"/>
      <c r="K68" s="122" t="s">
        <v>47</v>
      </c>
      <c r="L68" s="122"/>
      <c r="M68" s="122"/>
      <c r="N68" s="122"/>
    </row>
    <row r="69" spans="1:14" ht="20.25" customHeight="1">
      <c r="A69" s="118" t="s">
        <v>65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</row>
    <row r="70" spans="1:14" ht="32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" t="s">
        <v>71</v>
      </c>
      <c r="L70" s="6"/>
      <c r="M70" s="6"/>
      <c r="N70" s="6"/>
    </row>
    <row r="71" spans="11:14" ht="18" customHeight="1">
      <c r="K71" s="95" t="s">
        <v>85</v>
      </c>
      <c r="L71" s="95"/>
      <c r="M71" s="95"/>
      <c r="N71" s="95"/>
    </row>
    <row r="72" spans="11:14" ht="15.75" customHeight="1">
      <c r="K72" s="109" t="s">
        <v>73</v>
      </c>
      <c r="L72" s="110"/>
      <c r="M72" s="110"/>
      <c r="N72" s="110"/>
    </row>
    <row r="73" spans="11:14" ht="15.75" customHeight="1">
      <c r="K73" s="95" t="s">
        <v>72</v>
      </c>
      <c r="L73" s="95"/>
      <c r="M73" s="95"/>
      <c r="N73" s="95"/>
    </row>
    <row r="74" spans="11:14" ht="13.5">
      <c r="K74" s="94" t="s">
        <v>62</v>
      </c>
      <c r="L74" s="94"/>
      <c r="M74" s="94"/>
      <c r="N74" s="94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95"/>
      <c r="L75" s="95"/>
      <c r="M75" s="95"/>
      <c r="N75" s="95"/>
    </row>
    <row r="76" spans="1:14" ht="15.7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4"/>
      <c r="L76" s="94"/>
      <c r="M76" s="94"/>
      <c r="N76" s="94"/>
    </row>
    <row r="79" spans="13:16" ht="13.5">
      <c r="M79" s="40"/>
      <c r="N79"/>
      <c r="O79"/>
      <c r="P79"/>
    </row>
    <row r="80" spans="13:16" ht="15.75">
      <c r="M80" s="109"/>
      <c r="N80" s="110"/>
      <c r="O80" s="110"/>
      <c r="P80" s="110"/>
    </row>
    <row r="81" spans="13:16" ht="15.75">
      <c r="M81" s="95"/>
      <c r="N81" s="95"/>
      <c r="O81" s="95"/>
      <c r="P81" s="95"/>
    </row>
    <row r="82" spans="13:16" ht="13.5">
      <c r="M82" s="94"/>
      <c r="N82" s="94"/>
      <c r="O82" s="94"/>
      <c r="P82" s="94"/>
    </row>
    <row r="83" spans="13:16" ht="15.75">
      <c r="M83" s="109"/>
      <c r="N83" s="110"/>
      <c r="O83" s="110"/>
      <c r="P83" s="110"/>
    </row>
    <row r="84" spans="13:16" ht="15.75">
      <c r="M84" s="95"/>
      <c r="N84" s="95"/>
      <c r="O84" s="95"/>
      <c r="P84" s="95"/>
    </row>
    <row r="85" spans="13:16" ht="13.5">
      <c r="M85" s="94"/>
      <c r="N85" s="94"/>
      <c r="O85" s="94"/>
      <c r="P85" s="94"/>
    </row>
    <row r="86" spans="13:16" ht="15.75">
      <c r="M86" s="95"/>
      <c r="N86" s="95"/>
      <c r="O86" s="95"/>
      <c r="P86" s="95"/>
    </row>
  </sheetData>
  <sheetProtection/>
  <mergeCells count="56">
    <mergeCell ref="P65:S65"/>
    <mergeCell ref="A64:B64"/>
    <mergeCell ref="K68:N68"/>
    <mergeCell ref="K67:N67"/>
    <mergeCell ref="K66:N66"/>
    <mergeCell ref="C64:F64"/>
    <mergeCell ref="G64:J64"/>
    <mergeCell ref="A65:B65"/>
    <mergeCell ref="C65:F65"/>
    <mergeCell ref="G65:J65"/>
    <mergeCell ref="K65:N65"/>
    <mergeCell ref="K64:N64"/>
    <mergeCell ref="G63:J63"/>
    <mergeCell ref="D10:F12"/>
    <mergeCell ref="A61:N61"/>
    <mergeCell ref="K10:M12"/>
    <mergeCell ref="K74:N74"/>
    <mergeCell ref="K72:N72"/>
    <mergeCell ref="A69:N69"/>
    <mergeCell ref="A68:B68"/>
    <mergeCell ref="A66:B66"/>
    <mergeCell ref="A67:B67"/>
    <mergeCell ref="M86:P86"/>
    <mergeCell ref="M80:P80"/>
    <mergeCell ref="M81:P81"/>
    <mergeCell ref="K76:N76"/>
    <mergeCell ref="M85:P85"/>
    <mergeCell ref="K75:N75"/>
    <mergeCell ref="M84:P84"/>
    <mergeCell ref="M83:P83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63:N63"/>
    <mergeCell ref="A63:B63"/>
    <mergeCell ref="A10:A12"/>
    <mergeCell ref="A62:F62"/>
    <mergeCell ref="C63:F63"/>
    <mergeCell ref="M82:P82"/>
    <mergeCell ref="K71:N71"/>
    <mergeCell ref="K73:N73"/>
    <mergeCell ref="A76:J76"/>
    <mergeCell ref="J10:J12"/>
    <mergeCell ref="G62:N62"/>
    <mergeCell ref="N10:N12"/>
    <mergeCell ref="B10:B12"/>
    <mergeCell ref="G10:I12"/>
    <mergeCell ref="C10:C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2022-12-19T06:41:49Z</cp:lastPrinted>
  <dcterms:created xsi:type="dcterms:W3CDTF">2007-06-24T07:34:26Z</dcterms:created>
  <dcterms:modified xsi:type="dcterms:W3CDTF">2022-12-19T07:03:36Z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