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<sst xmlns="http://schemas.openxmlformats.org/spreadsheetml/2006/main" count="231" uniqueCount="91">
  <si>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</si>
  <si>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</si>
  <si>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</si>
  <si>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</si>
  <si>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</si>
  <si>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</si>
  <si>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</si>
  <si>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</si>
  <si>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</si>
  <si>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</si>
  <si>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</si>
  <si>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</si>
  <si>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</si>
  <si>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</si>
  <si>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</si>
  <si>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</si>
  <si>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</si>
  <si>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</si>
  <si>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</si>
  <si>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</si>
  <si>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</si>
  <si>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</si>
  <si>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</si>
  <si>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</si>
  <si>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</si>
  <si>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</si>
  <si>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</si>
  <si>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</si>
  <si>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</si>
  <si>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</si>
  <si>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</si>
  <si>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</si>
  <si>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</si>
  <si>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</si>
  <si>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</si>
  <si>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</si>
  <si>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</si>
  <si>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</si>
  <si>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</si>
  <si>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</si>
  <si>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</si>
  <si>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</si>
  <si>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</si>
  <si>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</si>
  <si>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</si>
  <si>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</si>
  <si>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</si>
  <si>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</si>
  <si>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</si>
  <si>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</si>
  <si>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</si>
  <si>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</si>
  <si>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</si>
  <si>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</si>
  <si>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</si>
  <si>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</si>
  <si>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</si>
  <si>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</si>
  <si>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</si>
  <si>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</si>
  <si>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</si>
  <si>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</si>
  <si>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</si>
  <si>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</si>
  <si>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</si>
  <si>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</si>
  <si>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</si>
  <si>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</si>
  <si>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</si>
  <si>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</si>
  <si>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</si>
  <si>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</si>
  <si>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</si>
  <si>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</si>
  <si>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</si>
  <si>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</si>
  <si>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</si>
  <si>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ইলিশ মাছ ,পাংগাস মাছ, মোরগ-মুরগি(কক/সোনালী),মুরগি(ব্রয়লার), ডিম-হাঁস, ডিম- ফার্ম(লাল/সাদা)</t>
  </si>
  <si>
    <t>রুই মাছ, কাতল মাছ</t>
  </si>
  <si>
    <t>চিনি,লবণ, দুধ</t>
  </si>
  <si>
    <t>তারিখঃ 21/12/202২ খ্রি.।</t>
  </si>
  <si>
    <t>21/11/২০২2</t>
  </si>
  <si>
    <t>21/12/২০২২</t>
  </si>
  <si>
    <t>21/12/২০2১</t>
  </si>
  <si>
    <t>আদা (দেশী)</t>
  </si>
  <si>
    <t>আদা (আমদানীকৃত)</t>
  </si>
  <si>
    <t xml:space="preserve"> আটা(প্যা.,খোলা),মসুর ডাল,মুগ ডাল,  ছোলা কলাই,রসুন(দেশী)</t>
  </si>
  <si>
    <t>সয়াবিন তেল, পাম তৈল ,সয়াবিন তেল(ক্যান ৫ লি.), পিঁয়াজ (দেশী), রসুন (আম:),আদা (দেশি), আদা (আমদা:)</t>
  </si>
  <si>
    <t xml:space="preserve">করল্লা, বেগুন, মিষ্টিকুমড়া,সীম  </t>
  </si>
  <si>
    <t>আলু, কাঁচাপেঁপে</t>
  </si>
  <si>
    <t>স্মারক নং 1২.02.9১০০.7০0.16.02৫.1৬.89৮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</si>
</sst>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9"/>
      <c r="B3" s="59"/>
      <c r="C3" s="59"/>
      <c r="D3" s="91" t="s">
        <v>70</v>
      </c>
      <c r="E3" s="91"/>
      <c r="F3" s="91"/>
      <c r="G3" s="91"/>
      <c r="H3" s="91"/>
      <c r="I3" s="91"/>
      <c r="J3" s="59"/>
      <c r="K3" s="59"/>
      <c r="L3" s="59"/>
      <c r="M3" s="59"/>
      <c r="N3" s="59"/>
    </row>
    <row r="4" spans="1:14" s="12" customFormat="1" ht="15.75" customHeight="1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71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3" t="s">
        <v>90</v>
      </c>
      <c r="B7" s="103"/>
      <c r="C7" s="103"/>
      <c r="D7" s="103"/>
      <c r="E7" s="103"/>
      <c r="F7" s="103"/>
      <c r="H7" s="31"/>
      <c r="I7" s="23"/>
      <c r="J7" s="139" t="s">
        <v>80</v>
      </c>
      <c r="K7" s="139"/>
      <c r="L7" s="139"/>
      <c r="M7" s="139"/>
      <c r="N7" s="139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8" t="s">
        <v>45</v>
      </c>
      <c r="B9" s="129" t="s">
        <v>0</v>
      </c>
      <c r="C9" s="118" t="s">
        <v>3</v>
      </c>
      <c r="D9" s="74" t="s">
        <v>29</v>
      </c>
      <c r="E9" s="75"/>
      <c r="F9" s="76"/>
      <c r="G9" s="74" t="s">
        <v>25</v>
      </c>
      <c r="H9" s="75"/>
      <c r="I9" s="76"/>
      <c r="J9" s="109" t="s">
        <v>36</v>
      </c>
      <c r="K9" s="96" t="s">
        <v>26</v>
      </c>
      <c r="L9" s="97"/>
      <c r="M9" s="98"/>
      <c r="N9" s="109" t="s">
        <v>37</v>
      </c>
      <c r="Q9" s="69"/>
    </row>
    <row r="10" spans="1:14" ht="22.5" customHeight="1">
      <c r="A10" s="119"/>
      <c r="B10" s="130"/>
      <c r="C10" s="119"/>
      <c r="D10" s="77"/>
      <c r="E10" s="78"/>
      <c r="F10" s="79"/>
      <c r="G10" s="77"/>
      <c r="H10" s="78"/>
      <c r="I10" s="79"/>
      <c r="J10" s="110"/>
      <c r="K10" s="99"/>
      <c r="L10" s="100"/>
      <c r="M10" s="101"/>
      <c r="N10" s="110"/>
    </row>
    <row r="11" spans="1:16" ht="14.25" customHeight="1">
      <c r="A11" s="120"/>
      <c r="B11" s="131"/>
      <c r="C11" s="120"/>
      <c r="D11" s="124" t="s">
        <v>82</v>
      </c>
      <c r="E11" s="125"/>
      <c r="F11" s="126"/>
      <c r="G11" s="124" t="s">
        <v>81</v>
      </c>
      <c r="H11" s="125"/>
      <c r="I11" s="126"/>
      <c r="J11" s="111"/>
      <c r="K11" s="112" t="s">
        <v>83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42</v>
      </c>
      <c r="L15" s="30" t="s">
        <v>5</v>
      </c>
      <c r="M15" s="22">
        <v>45</v>
      </c>
      <c r="N15" s="25">
        <f t="shared" si="1"/>
        <v>14.942528735632186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8.73015873015873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60</v>
      </c>
      <c r="J17" s="24">
        <f t="shared" si="0"/>
        <v>3.389830508474576</v>
      </c>
      <c r="K17" s="22">
        <v>34</v>
      </c>
      <c r="L17" s="30" t="s">
        <v>5</v>
      </c>
      <c r="M17" s="22">
        <v>36</v>
      </c>
      <c r="N17" s="25">
        <f t="shared" si="1"/>
        <v>74.28571428571429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85</v>
      </c>
      <c r="L18" s="30" t="s">
        <v>5</v>
      </c>
      <c r="M18" s="22">
        <v>135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110</v>
      </c>
      <c r="L19" s="30" t="s">
        <v>5</v>
      </c>
      <c r="M19" s="22">
        <v>135</v>
      </c>
      <c r="N19" s="25">
        <f t="shared" si="1"/>
        <v>-6.122448979591836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88</v>
      </c>
      <c r="G20" s="33">
        <v>78</v>
      </c>
      <c r="H20" s="30" t="s">
        <v>5</v>
      </c>
      <c r="I20" s="34">
        <v>80</v>
      </c>
      <c r="J20" s="24">
        <f t="shared" si="0"/>
        <v>9.49367088607595</v>
      </c>
      <c r="K20" s="22">
        <v>70</v>
      </c>
      <c r="L20" s="30" t="s">
        <v>5</v>
      </c>
      <c r="M20" s="22">
        <v>80</v>
      </c>
      <c r="N20" s="25">
        <f t="shared" si="1"/>
        <v>15.333333333333332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188</v>
      </c>
      <c r="H21" s="30" t="s">
        <v>5</v>
      </c>
      <c r="I21" s="34">
        <v>190</v>
      </c>
      <c r="J21" s="24">
        <f t="shared" si="0"/>
        <v>-2.6455026455026456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132</v>
      </c>
      <c r="H22" s="30" t="s">
        <v>5</v>
      </c>
      <c r="I22" s="34">
        <v>135</v>
      </c>
      <c r="J22" s="24">
        <f t="shared" si="0"/>
        <v>-0.7490636704119851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915</v>
      </c>
      <c r="G23" s="33">
        <v>930</v>
      </c>
      <c r="H23" s="30" t="s">
        <v>5</v>
      </c>
      <c r="I23" s="34">
        <v>940</v>
      </c>
      <c r="J23" s="24">
        <f t="shared" si="0"/>
        <v>-2.941176470588235</v>
      </c>
      <c r="K23" s="22">
        <v>720</v>
      </c>
      <c r="L23" s="30" t="s">
        <v>5</v>
      </c>
      <c r="M23" s="22">
        <v>760</v>
      </c>
      <c r="N23" s="25">
        <f t="shared" si="1"/>
        <v>22.635135135135133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36</v>
      </c>
      <c r="H24" s="30" t="s">
        <v>5</v>
      </c>
      <c r="I24" s="34">
        <v>40</v>
      </c>
      <c r="J24" s="24">
        <f t="shared" si="0"/>
        <v>-14.473684210526317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32</v>
      </c>
      <c r="E25" s="30" t="s">
        <v>5</v>
      </c>
      <c r="F25" s="22">
        <v>38</v>
      </c>
      <c r="G25" s="33">
        <v>30</v>
      </c>
      <c r="H25" s="30">
        <v>68</v>
      </c>
      <c r="I25" s="34">
        <v>40</v>
      </c>
      <c r="J25" s="24">
        <f t="shared" si="0"/>
        <v>0</v>
      </c>
      <c r="K25" s="22">
        <v>35</v>
      </c>
      <c r="L25" s="30" t="s">
        <v>5</v>
      </c>
      <c r="M25" s="22">
        <v>37</v>
      </c>
      <c r="N25" s="24">
        <f t="shared" si="1"/>
        <v>-2.7777777777777777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160</v>
      </c>
      <c r="L27" s="30" t="s">
        <v>5</v>
      </c>
      <c r="M27" s="22">
        <v>162</v>
      </c>
      <c r="N27" s="24">
        <f t="shared" si="1"/>
        <v>-34.78260869565217</v>
      </c>
    </row>
    <row r="28" spans="1:14" ht="17.25" customHeight="1">
      <c r="A28" s="35"/>
      <c r="B28" s="28" t="s">
        <v>84</v>
      </c>
      <c r="C28" s="35" t="s">
        <v>6</v>
      </c>
      <c r="D28" s="22">
        <v>90</v>
      </c>
      <c r="E28" s="70" t="s">
        <v>5</v>
      </c>
      <c r="F28" s="22">
        <v>120</v>
      </c>
      <c r="G28" s="33">
        <v>100</v>
      </c>
      <c r="H28" s="70" t="s">
        <v>5</v>
      </c>
      <c r="I28" s="34">
        <v>120</v>
      </c>
      <c r="J28" s="24">
        <f t="shared" si="0"/>
        <v>-4.545454545454546</v>
      </c>
      <c r="K28" s="22"/>
      <c r="L28" s="30"/>
      <c r="M28" s="22"/>
      <c r="N28" s="24"/>
    </row>
    <row r="29" spans="1:14" ht="17.25" customHeight="1">
      <c r="A29" s="35">
        <v>17</v>
      </c>
      <c r="B29" s="28" t="s">
        <v>85</v>
      </c>
      <c r="C29" s="35" t="s">
        <v>6</v>
      </c>
      <c r="D29" s="22">
        <v>170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-5.405405405405405</v>
      </c>
      <c r="K29" s="22">
        <v>60</v>
      </c>
      <c r="L29" s="30" t="s">
        <v>5</v>
      </c>
      <c r="M29" s="22">
        <v>120</v>
      </c>
      <c r="N29" s="24">
        <f t="shared" si="1"/>
        <v>94.44444444444444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40</v>
      </c>
      <c r="E30" s="30" t="s">
        <v>5</v>
      </c>
      <c r="F30" s="22">
        <v>50</v>
      </c>
      <c r="G30" s="33">
        <v>50</v>
      </c>
      <c r="H30" s="30" t="s">
        <v>5</v>
      </c>
      <c r="I30" s="34">
        <v>55</v>
      </c>
      <c r="J30" s="24">
        <f t="shared" si="0"/>
        <v>-14.285714285714285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30</v>
      </c>
      <c r="G31" s="33">
        <v>22</v>
      </c>
      <c r="H31" s="30"/>
      <c r="I31" s="34">
        <v>24</v>
      </c>
      <c r="J31" s="24">
        <f t="shared" si="0"/>
        <v>8.695652173913043</v>
      </c>
      <c r="K31" s="22">
        <v>25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-25</v>
      </c>
      <c r="K32" s="22">
        <v>35</v>
      </c>
      <c r="L32" s="30" t="s">
        <v>5</v>
      </c>
      <c r="M32" s="22">
        <v>38</v>
      </c>
      <c r="N32" s="24">
        <f aca="true" t="shared" si="2" ref="N32:N49">((D32+F32)/2-(K32+M32)/2)/((K32+M32)/2)*100</f>
        <v>-17.80821917808219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18</v>
      </c>
      <c r="H33" s="30" t="s">
        <v>5</v>
      </c>
      <c r="I33" s="34">
        <v>20</v>
      </c>
      <c r="J33" s="24">
        <f t="shared" si="0"/>
        <v>18.421052631578945</v>
      </c>
      <c r="K33" s="22">
        <v>15</v>
      </c>
      <c r="L33" s="30" t="s">
        <v>5</v>
      </c>
      <c r="M33" s="22">
        <v>20</v>
      </c>
      <c r="N33" s="24">
        <f t="shared" si="2"/>
        <v>28.57142857142857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40</v>
      </c>
      <c r="H34" s="30" t="s">
        <v>5</v>
      </c>
      <c r="I34" s="34">
        <v>50</v>
      </c>
      <c r="J34" s="24">
        <f t="shared" si="0"/>
        <v>-50</v>
      </c>
      <c r="K34" s="22">
        <v>25</v>
      </c>
      <c r="L34" s="30" t="s">
        <v>5</v>
      </c>
      <c r="M34" s="22">
        <v>30</v>
      </c>
      <c r="N34" s="24">
        <f t="shared" si="2"/>
        <v>-18.181818181818183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50</v>
      </c>
      <c r="G35" s="33">
        <v>40</v>
      </c>
      <c r="H35" s="30">
        <v>50</v>
      </c>
      <c r="I35" s="34">
        <v>50</v>
      </c>
      <c r="J35" s="24">
        <f t="shared" si="0"/>
        <v>-22.22222222222222</v>
      </c>
      <c r="K35" s="22">
        <v>0</v>
      </c>
      <c r="L35" s="30" t="s">
        <v>5</v>
      </c>
      <c r="M35" s="22">
        <v>0</v>
      </c>
      <c r="N35" s="24" t="e">
        <f t="shared" si="2"/>
        <v>#DIV/0!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50</v>
      </c>
      <c r="E36" s="30" t="s">
        <v>5</v>
      </c>
      <c r="F36" s="22">
        <v>60</v>
      </c>
      <c r="G36" s="33">
        <v>40</v>
      </c>
      <c r="H36" s="30" t="s">
        <v>5</v>
      </c>
      <c r="I36" s="34">
        <v>70</v>
      </c>
      <c r="J36" s="24">
        <f t="shared" si="0"/>
        <v>0</v>
      </c>
      <c r="K36" s="22">
        <v>30</v>
      </c>
      <c r="L36" s="30" t="s">
        <v>5</v>
      </c>
      <c r="M36" s="22">
        <v>40</v>
      </c>
      <c r="N36" s="24">
        <f t="shared" si="2"/>
        <v>57.14285714285714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210</v>
      </c>
      <c r="L37" s="30" t="s">
        <v>5</v>
      </c>
      <c r="M37" s="22">
        <v>270</v>
      </c>
      <c r="N37" s="24">
        <f t="shared" si="2"/>
        <v>31.25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360</v>
      </c>
      <c r="G38" s="33">
        <v>250</v>
      </c>
      <c r="H38" s="30" t="s">
        <v>5</v>
      </c>
      <c r="I38" s="34">
        <v>350</v>
      </c>
      <c r="J38" s="24">
        <f t="shared" si="0"/>
        <v>1.6666666666666667</v>
      </c>
      <c r="K38" s="22">
        <v>210</v>
      </c>
      <c r="L38" s="30" t="s">
        <v>5</v>
      </c>
      <c r="M38" s="22">
        <v>260</v>
      </c>
      <c r="N38" s="24">
        <f t="shared" si="2"/>
        <v>29.78723404255319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650</v>
      </c>
      <c r="E39" s="30" t="s">
        <v>5</v>
      </c>
      <c r="F39" s="60">
        <v>750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-3.4482758620689653</v>
      </c>
      <c r="K39" s="22">
        <v>700</v>
      </c>
      <c r="L39" s="30" t="s">
        <v>5</v>
      </c>
      <c r="M39" s="58">
        <v>1050</v>
      </c>
      <c r="N39" s="24">
        <f t="shared" si="2"/>
        <v>-20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170</v>
      </c>
      <c r="G40" s="33">
        <v>150</v>
      </c>
      <c r="H40" s="30" t="s">
        <v>5</v>
      </c>
      <c r="I40" s="34">
        <v>170</v>
      </c>
      <c r="J40" s="24">
        <f t="shared" si="0"/>
        <v>-3.125</v>
      </c>
      <c r="K40" s="22">
        <v>120</v>
      </c>
      <c r="L40" s="30" t="s">
        <v>5</v>
      </c>
      <c r="M40" s="22">
        <v>130</v>
      </c>
      <c r="N40" s="24">
        <f t="shared" si="2"/>
        <v>24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250</v>
      </c>
      <c r="E43" s="30" t="s">
        <v>5</v>
      </c>
      <c r="F43" s="22">
        <v>280</v>
      </c>
      <c r="G43" s="33">
        <v>300</v>
      </c>
      <c r="H43" s="30" t="s">
        <v>5</v>
      </c>
      <c r="I43" s="34">
        <v>310</v>
      </c>
      <c r="J43" s="24">
        <f t="shared" si="0"/>
        <v>-13.114754098360656</v>
      </c>
      <c r="K43" s="22">
        <v>300</v>
      </c>
      <c r="L43" s="30" t="s">
        <v>5</v>
      </c>
      <c r="M43" s="22">
        <v>310</v>
      </c>
      <c r="N43" s="24">
        <f t="shared" si="2"/>
        <v>-13.114754098360656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140</v>
      </c>
      <c r="E44" s="30" t="s">
        <v>5</v>
      </c>
      <c r="F44" s="22">
        <v>145</v>
      </c>
      <c r="G44" s="33">
        <v>145</v>
      </c>
      <c r="H44" s="30" t="s">
        <v>5</v>
      </c>
      <c r="I44" s="34">
        <v>150</v>
      </c>
      <c r="J44" s="24">
        <f t="shared" si="0"/>
        <v>-3.389830508474576</v>
      </c>
      <c r="K44" s="22">
        <v>155</v>
      </c>
      <c r="L44" s="30" t="s">
        <v>5</v>
      </c>
      <c r="M44" s="22">
        <v>160</v>
      </c>
      <c r="N44" s="24">
        <f t="shared" si="2"/>
        <v>-9.523809523809524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65</v>
      </c>
      <c r="H45" s="30" t="s">
        <v>5</v>
      </c>
      <c r="I45" s="34">
        <v>70</v>
      </c>
      <c r="J45" s="24">
        <f t="shared" si="0"/>
        <v>-4.444444444444445</v>
      </c>
      <c r="K45" s="22">
        <v>52</v>
      </c>
      <c r="L45" s="30" t="s">
        <v>5</v>
      </c>
      <c r="M45" s="22">
        <v>55</v>
      </c>
      <c r="N45" s="24">
        <f t="shared" si="2"/>
        <v>20.5607476635514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36</v>
      </c>
      <c r="E46" s="30" t="s">
        <v>5</v>
      </c>
      <c r="F46" s="22">
        <v>38</v>
      </c>
      <c r="G46" s="33">
        <v>40</v>
      </c>
      <c r="H46" s="30" t="s">
        <v>5</v>
      </c>
      <c r="I46" s="34">
        <v>44</v>
      </c>
      <c r="J46" s="24">
        <f t="shared" si="0"/>
        <v>-11.904761904761903</v>
      </c>
      <c r="K46" s="22">
        <v>32</v>
      </c>
      <c r="L46" s="30" t="s">
        <v>5</v>
      </c>
      <c r="M46" s="22">
        <v>33</v>
      </c>
      <c r="N46" s="24">
        <f t="shared" si="2"/>
        <v>13.846153846153847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0.4608294930875576</v>
      </c>
      <c r="K47" s="22">
        <v>74</v>
      </c>
      <c r="L47" s="30" t="s">
        <v>5</v>
      </c>
      <c r="M47" s="22">
        <v>76</v>
      </c>
      <c r="N47" s="24">
        <f t="shared" si="2"/>
        <v>45.33333333333333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3" t="s">
        <v>0</v>
      </c>
      <c r="B56" s="144"/>
      <c r="C56" s="135" t="s">
        <v>13</v>
      </c>
      <c r="D56" s="136"/>
      <c r="E56" s="136"/>
      <c r="F56" s="137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5" t="s">
        <v>87</v>
      </c>
      <c r="B57" s="106"/>
      <c r="C57" s="80" t="s">
        <v>65</v>
      </c>
      <c r="D57" s="72"/>
      <c r="E57" s="72"/>
      <c r="F57" s="73"/>
      <c r="G57" s="121" t="s">
        <v>86</v>
      </c>
      <c r="H57" s="122"/>
      <c r="I57" s="122"/>
      <c r="J57" s="123"/>
      <c r="K57" s="80" t="s">
        <v>64</v>
      </c>
      <c r="L57" s="72"/>
      <c r="M57" s="72"/>
      <c r="N57" s="73"/>
    </row>
    <row r="58" spans="1:14" ht="41.25" customHeight="1">
      <c r="A58" s="85" t="s">
        <v>88</v>
      </c>
      <c r="B58" s="86"/>
      <c r="C58" s="80" t="s">
        <v>43</v>
      </c>
      <c r="D58" s="72"/>
      <c r="E58" s="72"/>
      <c r="F58" s="73"/>
      <c r="G58" s="82" t="s">
        <v>89</v>
      </c>
      <c r="H58" s="83"/>
      <c r="I58" s="83"/>
      <c r="J58" s="84"/>
      <c r="K58" s="80" t="s">
        <v>43</v>
      </c>
      <c r="L58" s="72"/>
      <c r="M58" s="72"/>
      <c r="N58" s="73"/>
    </row>
    <row r="59" spans="1:14" ht="45" customHeight="1">
      <c r="A59" s="141" t="s">
        <v>77</v>
      </c>
      <c r="B59" s="142"/>
      <c r="C59" s="71" t="s">
        <v>43</v>
      </c>
      <c r="D59" s="72"/>
      <c r="E59" s="72"/>
      <c r="F59" s="73"/>
      <c r="G59" s="104" t="s">
        <v>78</v>
      </c>
      <c r="H59" s="83"/>
      <c r="I59" s="83"/>
      <c r="J59" s="84"/>
      <c r="K59" s="71" t="s">
        <v>43</v>
      </c>
      <c r="L59" s="72"/>
      <c r="M59" s="72"/>
      <c r="N59" s="73"/>
    </row>
    <row r="60" spans="1:14" ht="17.25" customHeight="1">
      <c r="A60" s="65"/>
      <c r="B60" s="66"/>
      <c r="C60" s="62"/>
      <c r="D60" s="63"/>
      <c r="E60" s="63"/>
      <c r="F60" s="64"/>
      <c r="G60" s="121" t="s">
        <v>79</v>
      </c>
      <c r="H60" s="122"/>
      <c r="I60" s="122"/>
      <c r="J60" s="123"/>
      <c r="K60" s="62"/>
      <c r="L60" s="63"/>
      <c r="M60" s="63" t="s">
        <v>43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9.5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2" t="s">
        <v>59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2022-12-21T05:55:10Z</dcterms:modified>
  <cp:category/>
  <cp:version/>
  <cp:contentType/>
  <cp:contentStatus/>
</cp:coreProperties>
</file>