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N31" l="1"/>
  <c r="J31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<sst xmlns="http://schemas.openxmlformats.org/spreadsheetml/2006/main" count="222" uniqueCount="86">
  <si>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</si>
  <si>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</si>
  <si>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</si>
  <si>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</si>
  <si>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</si>
  <si>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</si>
  <si>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</si>
  <si>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</si>
  <si>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</si>
  <si>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</si>
  <si>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</si>
  <si>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</si>
  <si>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</si>
  <si>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</si>
  <si>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</si>
  <si>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</si>
  <si>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</si>
  <si>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</si>
  <si>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</si>
  <si>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</si>
  <si>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</si>
  <si>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</si>
  <si>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</si>
  <si>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</si>
  <si>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</si>
  <si>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</si>
  <si>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</si>
  <si>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</si>
  <si>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</si>
  <si>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</si>
  <si>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</si>
  <si>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</si>
  <si>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</si>
  <si>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</si>
  <si>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</si>
  <si>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</si>
  <si>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</si>
  <si>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</si>
  <si>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</si>
  <si>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</si>
  <si>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</si>
  <si>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</si>
  <si>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</si>
  <si>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</si>
  <si>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</si>
  <si>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</si>
  <si>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</si>
  <si>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</si>
  <si>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</si>
  <si>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</si>
  <si>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</si>
  <si>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</si>
  <si>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</si>
  <si>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</si>
  <si>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</si>
  <si>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</si>
  <si>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</si>
  <si>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</si>
  <si>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</si>
  <si>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</si>
  <si>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</si>
  <si>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</si>
  <si>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</si>
  <si>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</si>
  <si>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</si>
  <si>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</si>
  <si>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</si>
  <si>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</si>
  <si>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</si>
  <si>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>আলু-হল্যান্ড-পুরাতন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</si>
  <si>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</si>
  <si>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</si>
  <si>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</si>
  <si>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</si>
  <si>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>পিঁয়াজ -দেশী নতুন/পুরতন</t>
  </si>
  <si>
    <t xml:space="preserve">চাল সরু </t>
  </si>
  <si>
    <t>স্মারক নম্বর -১২.০২.০০৪০.২০০.১৬.০০১.২১.১০.১৫৯৫</t>
  </si>
  <si>
    <t>তারিখঃ ২৯-১২-২০২২</t>
  </si>
  <si>
    <t>২৯-১২-২০২২</t>
  </si>
  <si>
    <t>২৯-১১-২০২২</t>
  </si>
  <si>
    <t>২৯-১২-২০২১</t>
  </si>
  <si>
    <t>ব্যবসায়িদের মতে আমদানি চালের সরবরাহ বেশি থাকায় মূল্য সামান্য কম ।                                                 সরবরাহ পর্যাপ্ত বলে  মূল্য হ্রাস পেয়েছে ।</t>
  </si>
  <si>
    <t>১। চাউল-মাঝারী ও                                                                   ২। আদা- আমদানি।</t>
  </si>
  <si>
    <t>১। চাউল-সরু ,পামওয়েল -সুপার, কাচামরিচ ও মোরগ/মুরগি-কক/সোনালি।</t>
  </si>
  <si>
    <t>ব্যবসায়িদের মতে নতুন চাল বাজারে না আসায় সরু চালের মূল্য সামান্য বেশি ।                          শীতের সময় পামওয়েলের চাহিদা র্বৃদ্ধি হয় বলে মূল্য কিছুটা বৃদ্ধি।    কাচামরিচের সরবরাহ কম বলে মূল্য বেশি ।                            বছর শেষের দিকে কক/সোনালি ও ব্রয়লারে চাহিদা বেড়ে যায় ফলে মূল্য বৃদ্ধি 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</si>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</sst>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76</v>
      </c>
      <c r="B6" s="80"/>
      <c r="C6" s="80"/>
      <c r="D6" s="80"/>
      <c r="E6" s="80"/>
      <c r="F6" s="80"/>
      <c r="G6" s="82"/>
      <c r="H6" s="82"/>
      <c r="I6" s="82"/>
      <c r="J6" s="81" t="s">
        <v>77</v>
      </c>
      <c r="K6" s="81"/>
      <c r="L6" s="81"/>
      <c r="M6" s="81"/>
      <c r="N6" s="81"/>
    </row>
    <row r="7" spans="1:16" ht="2.25" customHeight="1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78</v>
      </c>
      <c r="E13" s="74"/>
      <c r="F13" s="75"/>
      <c r="G13" s="73" t="s">
        <v>79</v>
      </c>
      <c r="H13" s="74"/>
      <c r="I13" s="75"/>
      <c r="J13" s="72"/>
      <c r="K13" s="107" t="s">
        <v>80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-0.64102564102564097</v>
      </c>
      <c r="K14" s="31">
        <v>65</v>
      </c>
      <c r="L14" s="32" t="s">
        <v>10</v>
      </c>
      <c r="M14" s="31">
        <v>66</v>
      </c>
      <c r="N14" s="35">
        <f t="shared" ref="N14" si="1">((D14+F14)/2-(K14+M14)/2)/((K14+M14)/2)*100</f>
        <v>18.320610687022899</v>
      </c>
    </row>
    <row r="15" spans="1:16" ht="16.5" customHeight="1">
      <c r="A15" s="36">
        <v>2</v>
      </c>
      <c r="B15" s="48" t="s">
        <v>75</v>
      </c>
      <c r="C15" s="29" t="s">
        <v>11</v>
      </c>
      <c r="D15" s="31">
        <v>68</v>
      </c>
      <c r="E15" s="32" t="s">
        <v>10</v>
      </c>
      <c r="F15" s="31">
        <v>72</v>
      </c>
      <c r="G15" s="33">
        <v>66</v>
      </c>
      <c r="H15" s="32" t="s">
        <v>10</v>
      </c>
      <c r="I15" s="34">
        <v>68</v>
      </c>
      <c r="J15" s="35">
        <f t="shared" ref="J15:J49" si="2">((D15+F15)/2-(G15+I15)/2)/((G15+I15)/2)*100</f>
        <v>4.4776119402985071</v>
      </c>
      <c r="K15" s="31">
        <v>60</v>
      </c>
      <c r="L15" s="32" t="s">
        <v>10</v>
      </c>
      <c r="M15" s="31">
        <v>64</v>
      </c>
      <c r="N15" s="35">
        <f t="shared" ref="N15:N49" si="3">((D15+F15)/2-(K15+M15)/2)/((K15+M15)/2)*100</f>
        <v>12.903225806451612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55</v>
      </c>
      <c r="H16" s="32" t="s">
        <v>10</v>
      </c>
      <c r="I16" s="34">
        <v>57</v>
      </c>
      <c r="J16" s="35">
        <f t="shared" si="2"/>
        <v>-1.7857142857142856</v>
      </c>
      <c r="K16" s="31">
        <v>50</v>
      </c>
      <c r="L16" s="32" t="s">
        <v>10</v>
      </c>
      <c r="M16" s="31">
        <v>54</v>
      </c>
      <c r="N16" s="35">
        <f t="shared" si="3"/>
        <v>5.7692307692307692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42</v>
      </c>
      <c r="L17" s="32" t="s">
        <v>10</v>
      </c>
      <c r="M17" s="31">
        <v>44</v>
      </c>
      <c r="N17" s="35">
        <f t="shared" si="3"/>
        <v>13.953488372093023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65</v>
      </c>
      <c r="E18" s="32" t="s">
        <v>10</v>
      </c>
      <c r="F18" s="31">
        <v>66</v>
      </c>
      <c r="G18" s="33">
        <v>64</v>
      </c>
      <c r="H18" s="32" t="s">
        <v>10</v>
      </c>
      <c r="I18" s="34">
        <v>65</v>
      </c>
      <c r="J18" s="35">
        <f t="shared" si="2"/>
        <v>1.5503875968992249</v>
      </c>
      <c r="K18" s="31">
        <v>38</v>
      </c>
      <c r="L18" s="32" t="s">
        <v>10</v>
      </c>
      <c r="M18" s="31">
        <v>40</v>
      </c>
      <c r="N18" s="35">
        <f t="shared" si="3"/>
        <v>67.948717948717956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58</v>
      </c>
      <c r="E19" s="32" t="s">
        <v>10</v>
      </c>
      <c r="F19" s="31">
        <v>60</v>
      </c>
      <c r="G19" s="33">
        <v>60</v>
      </c>
      <c r="H19" s="32" t="s">
        <v>10</v>
      </c>
      <c r="I19" s="34">
        <v>62</v>
      </c>
      <c r="J19" s="35">
        <f t="shared" si="2"/>
        <v>-3.278688524590164</v>
      </c>
      <c r="K19" s="31">
        <v>35</v>
      </c>
      <c r="L19" s="32" t="s">
        <v>10</v>
      </c>
      <c r="M19" s="31">
        <v>36</v>
      </c>
      <c r="N19" s="35">
        <f t="shared" si="3"/>
        <v>66.197183098591552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110</v>
      </c>
      <c r="E21" s="32" t="s">
        <v>10</v>
      </c>
      <c r="F21" s="31">
        <v>130</v>
      </c>
      <c r="G21" s="33">
        <v>120</v>
      </c>
      <c r="H21" s="32" t="s">
        <v>10</v>
      </c>
      <c r="I21" s="34">
        <v>140</v>
      </c>
      <c r="J21" s="35">
        <f t="shared" si="2"/>
        <v>-7.6923076923076925</v>
      </c>
      <c r="K21" s="31">
        <v>120</v>
      </c>
      <c r="L21" s="32" t="s">
        <v>10</v>
      </c>
      <c r="M21" s="31">
        <v>140</v>
      </c>
      <c r="N21" s="35">
        <f t="shared" si="3"/>
        <v>-7.6923076923076925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75</v>
      </c>
      <c r="E22" s="32" t="s">
        <v>10</v>
      </c>
      <c r="F22" s="31">
        <v>80</v>
      </c>
      <c r="G22" s="33">
        <v>75</v>
      </c>
      <c r="H22" s="32" t="s">
        <v>10</v>
      </c>
      <c r="I22" s="34">
        <v>80</v>
      </c>
      <c r="J22" s="35">
        <f t="shared" si="2"/>
        <v>0</v>
      </c>
      <c r="K22" s="31">
        <v>68</v>
      </c>
      <c r="L22" s="32" t="s">
        <v>10</v>
      </c>
      <c r="M22" s="31">
        <v>70</v>
      </c>
      <c r="N22" s="35">
        <f t="shared" si="3"/>
        <v>12.318840579710146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168</v>
      </c>
      <c r="H23" s="40" t="s">
        <v>10</v>
      </c>
      <c r="I23" s="34">
        <v>170</v>
      </c>
      <c r="J23" s="35">
        <f t="shared" si="2"/>
        <v>2.3668639053254439</v>
      </c>
      <c r="K23" s="31">
        <v>152</v>
      </c>
      <c r="L23" s="32" t="s">
        <v>10</v>
      </c>
      <c r="M23" s="31">
        <v>154</v>
      </c>
      <c r="N23" s="35">
        <f t="shared" si="3"/>
        <v>13.071895424836603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145</v>
      </c>
      <c r="E24" s="32" t="s">
        <v>10</v>
      </c>
      <c r="F24" s="31">
        <v>150</v>
      </c>
      <c r="G24" s="33">
        <v>126</v>
      </c>
      <c r="H24" s="40" t="s">
        <v>10</v>
      </c>
      <c r="I24" s="34">
        <v>128</v>
      </c>
      <c r="J24" s="35">
        <f t="shared" si="2"/>
        <v>16.141732283464567</v>
      </c>
      <c r="K24" s="31">
        <v>144</v>
      </c>
      <c r="L24" s="32" t="s">
        <v>10</v>
      </c>
      <c r="M24" s="31">
        <v>146</v>
      </c>
      <c r="N24" s="35">
        <f t="shared" si="3"/>
        <v>1.7241379310344827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880</v>
      </c>
      <c r="F25" s="31">
        <v>920</v>
      </c>
      <c r="G25" s="33">
        <v>925</v>
      </c>
      <c r="H25" s="32" t="s">
        <v>10</v>
      </c>
      <c r="I25" s="34">
        <v>930</v>
      </c>
      <c r="J25" s="35">
        <f t="shared" si="2"/>
        <v>-2.9649595687331538</v>
      </c>
      <c r="K25" s="31">
        <v>720</v>
      </c>
      <c r="L25" s="32" t="s">
        <v>10</v>
      </c>
      <c r="M25" s="31">
        <v>730</v>
      </c>
      <c r="N25" s="35">
        <f t="shared" si="3"/>
        <v>24.137931034482758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35</v>
      </c>
      <c r="E26" s="32"/>
      <c r="F26" s="31">
        <v>45</v>
      </c>
      <c r="G26" s="33">
        <v>40</v>
      </c>
      <c r="H26" s="32" t="s">
        <v>10</v>
      </c>
      <c r="I26" s="34">
        <v>45</v>
      </c>
      <c r="J26" s="35">
        <f t="shared" si="2"/>
        <v>-5.8823529411764701</v>
      </c>
      <c r="K26" s="31">
        <v>40</v>
      </c>
      <c r="L26" s="40">
        <v>65</v>
      </c>
      <c r="M26" s="31">
        <v>45</v>
      </c>
      <c r="N26" s="35">
        <f t="shared" si="3"/>
        <v>-5.8823529411764701</v>
      </c>
    </row>
    <row r="27" spans="1:15" ht="17.25" customHeight="1">
      <c r="A27" s="44">
        <v>14</v>
      </c>
      <c r="B27" s="47" t="s">
        <v>72</v>
      </c>
      <c r="C27" s="29" t="s">
        <v>11</v>
      </c>
      <c r="D27" s="31">
        <v>35</v>
      </c>
      <c r="E27" s="32" t="s">
        <v>10</v>
      </c>
      <c r="F27" s="31">
        <v>40</v>
      </c>
      <c r="G27" s="33">
        <v>38</v>
      </c>
      <c r="H27" s="40" t="s">
        <v>10</v>
      </c>
      <c r="I27" s="34">
        <v>40</v>
      </c>
      <c r="J27" s="35">
        <f t="shared" si="2"/>
        <v>-3.8461538461538463</v>
      </c>
      <c r="K27" s="31">
        <v>35</v>
      </c>
      <c r="L27" s="32" t="s">
        <v>10</v>
      </c>
      <c r="M27" s="31">
        <v>40</v>
      </c>
      <c r="N27" s="35">
        <f t="shared" si="3"/>
        <v>0</v>
      </c>
      <c r="O27" s="39"/>
    </row>
    <row r="28" spans="1:15" ht="18" customHeight="1">
      <c r="A28" s="44">
        <v>15</v>
      </c>
      <c r="B28" s="47" t="s">
        <v>73</v>
      </c>
      <c r="C28" s="29" t="s">
        <v>11</v>
      </c>
      <c r="D28" s="31">
        <v>80</v>
      </c>
      <c r="E28" s="32" t="s">
        <v>10</v>
      </c>
      <c r="F28" s="31">
        <v>100</v>
      </c>
      <c r="G28" s="33">
        <v>60</v>
      </c>
      <c r="H28" s="32" t="s">
        <v>10</v>
      </c>
      <c r="I28" s="34">
        <v>80</v>
      </c>
      <c r="J28" s="35">
        <f t="shared" si="2"/>
        <v>28.571428571428569</v>
      </c>
      <c r="K28" s="31">
        <v>50</v>
      </c>
      <c r="L28" s="32" t="s">
        <v>10</v>
      </c>
      <c r="M28" s="31">
        <v>70</v>
      </c>
      <c r="N28" s="35">
        <f t="shared" si="3"/>
        <v>50</v>
      </c>
    </row>
    <row r="29" spans="1:15" ht="17.25" customHeight="1">
      <c r="A29" s="44">
        <v>16</v>
      </c>
      <c r="B29" s="47" t="s">
        <v>70</v>
      </c>
      <c r="C29" s="29" t="s">
        <v>11</v>
      </c>
      <c r="D29" s="31">
        <v>140</v>
      </c>
      <c r="E29" s="32" t="s">
        <v>10</v>
      </c>
      <c r="F29" s="31">
        <v>145</v>
      </c>
      <c r="G29" s="33">
        <v>130</v>
      </c>
      <c r="H29" s="32" t="s">
        <v>10</v>
      </c>
      <c r="I29" s="34">
        <v>135</v>
      </c>
      <c r="J29" s="35">
        <f t="shared" si="2"/>
        <v>7.5471698113207548</v>
      </c>
      <c r="K29" s="31">
        <v>120</v>
      </c>
      <c r="L29" s="32" t="s">
        <v>10</v>
      </c>
      <c r="M29" s="31">
        <v>130</v>
      </c>
      <c r="N29" s="35">
        <f t="shared" si="3"/>
        <v>14.000000000000002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150</v>
      </c>
      <c r="E30" s="32" t="s">
        <v>10</v>
      </c>
      <c r="F30" s="31">
        <v>160</v>
      </c>
      <c r="G30" s="33">
        <v>110</v>
      </c>
      <c r="H30" s="32" t="s">
        <v>10</v>
      </c>
      <c r="I30" s="34">
        <v>120</v>
      </c>
      <c r="J30" s="35">
        <f t="shared" si="2"/>
        <v>34.782608695652172</v>
      </c>
      <c r="K30" s="31">
        <v>80</v>
      </c>
      <c r="L30" s="32" t="s">
        <v>10</v>
      </c>
      <c r="M30" s="31">
        <v>100</v>
      </c>
      <c r="N30" s="35">
        <f t="shared" si="3"/>
        <v>72.222222222222214</v>
      </c>
    </row>
    <row r="31" spans="1:15" ht="17.25" customHeight="1">
      <c r="A31" s="44">
        <v>18</v>
      </c>
      <c r="B31" s="47" t="s">
        <v>69</v>
      </c>
      <c r="C31" s="29" t="s">
        <v>11</v>
      </c>
      <c r="D31" s="31">
        <v>22</v>
      </c>
      <c r="E31" s="32"/>
      <c r="F31" s="31">
        <v>24</v>
      </c>
      <c r="G31" s="33">
        <v>25</v>
      </c>
      <c r="H31" s="32" t="s">
        <v>10</v>
      </c>
      <c r="I31" s="34">
        <v>26</v>
      </c>
      <c r="J31" s="35">
        <f t="shared" si="2"/>
        <v>-9.8039215686274517</v>
      </c>
      <c r="K31" s="31">
        <v>25</v>
      </c>
      <c r="L31" s="32" t="s">
        <v>10</v>
      </c>
      <c r="M31" s="31">
        <v>28</v>
      </c>
      <c r="N31" s="35">
        <f t="shared" si="3"/>
        <v>-13.20754716981132</v>
      </c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20</v>
      </c>
      <c r="E32" s="32" t="s">
        <v>10</v>
      </c>
      <c r="F32" s="31">
        <v>24</v>
      </c>
      <c r="G32" s="33">
        <v>30</v>
      </c>
      <c r="H32" s="32" t="s">
        <v>10</v>
      </c>
      <c r="I32" s="34">
        <v>35</v>
      </c>
      <c r="J32" s="35">
        <f t="shared" si="2"/>
        <v>-32.307692307692307</v>
      </c>
      <c r="K32" s="31">
        <v>25</v>
      </c>
      <c r="L32" s="32" t="s">
        <v>10</v>
      </c>
      <c r="M32" s="31">
        <v>28</v>
      </c>
      <c r="N32" s="35">
        <f t="shared" si="3"/>
        <v>-16.981132075471699</v>
      </c>
    </row>
    <row r="33" spans="1:14" ht="15.75">
      <c r="A33" s="44">
        <v>19</v>
      </c>
      <c r="B33" s="47" t="s">
        <v>21</v>
      </c>
      <c r="C33" s="29" t="s">
        <v>11</v>
      </c>
      <c r="D33" s="31">
        <v>30</v>
      </c>
      <c r="E33" s="40" t="s">
        <v>10</v>
      </c>
      <c r="F33" s="31">
        <v>40</v>
      </c>
      <c r="G33" s="33">
        <v>35</v>
      </c>
      <c r="H33" s="32" t="s">
        <v>10</v>
      </c>
      <c r="I33" s="34">
        <v>45</v>
      </c>
      <c r="J33" s="35">
        <f t="shared" si="2"/>
        <v>-12.5</v>
      </c>
      <c r="K33" s="31">
        <v>35</v>
      </c>
      <c r="L33" s="32" t="s">
        <v>10</v>
      </c>
      <c r="M33" s="31">
        <v>45</v>
      </c>
      <c r="N33" s="35">
        <f t="shared" si="3"/>
        <v>-12.5</v>
      </c>
    </row>
    <row r="34" spans="1:14" ht="15.75">
      <c r="A34" s="44">
        <v>20</v>
      </c>
      <c r="B34" s="47" t="s">
        <v>22</v>
      </c>
      <c r="C34" s="29" t="s">
        <v>11</v>
      </c>
      <c r="D34" s="31">
        <v>20</v>
      </c>
      <c r="E34" s="41" t="s">
        <v>10</v>
      </c>
      <c r="F34" s="31">
        <v>22</v>
      </c>
      <c r="G34" s="33">
        <v>20</v>
      </c>
      <c r="H34" s="40" t="s">
        <v>10</v>
      </c>
      <c r="I34" s="34">
        <v>25</v>
      </c>
      <c r="J34" s="35">
        <f t="shared" si="2"/>
        <v>-6.666666666666667</v>
      </c>
      <c r="K34" s="31">
        <v>20</v>
      </c>
      <c r="L34" s="32" t="s">
        <v>10</v>
      </c>
      <c r="M34" s="31">
        <v>25</v>
      </c>
      <c r="N34" s="35">
        <f t="shared" si="3"/>
        <v>-6.666666666666667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30</v>
      </c>
      <c r="E35" s="32" t="s">
        <v>10</v>
      </c>
      <c r="F35" s="31">
        <v>35</v>
      </c>
      <c r="G35" s="33">
        <v>35</v>
      </c>
      <c r="H35" s="32" t="s">
        <v>10</v>
      </c>
      <c r="I35" s="34">
        <v>40</v>
      </c>
      <c r="J35" s="35">
        <f t="shared" si="2"/>
        <v>-13.333333333333334</v>
      </c>
      <c r="K35" s="31">
        <v>30</v>
      </c>
      <c r="L35" s="32" t="s">
        <v>10</v>
      </c>
      <c r="M35" s="31">
        <v>35</v>
      </c>
      <c r="N35" s="35">
        <f t="shared" si="3"/>
        <v>0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50</v>
      </c>
      <c r="E36" s="40" t="s">
        <v>10</v>
      </c>
      <c r="F36" s="31">
        <v>60</v>
      </c>
      <c r="G36" s="33">
        <v>40</v>
      </c>
      <c r="H36" s="32" t="s">
        <v>10</v>
      </c>
      <c r="I36" s="34">
        <v>50</v>
      </c>
      <c r="J36" s="35">
        <f t="shared" si="2"/>
        <v>22.222222222222221</v>
      </c>
      <c r="K36" s="31">
        <v>50</v>
      </c>
      <c r="L36" s="32" t="s">
        <v>10</v>
      </c>
      <c r="M36" s="31">
        <v>60</v>
      </c>
      <c r="N36" s="35">
        <f t="shared" si="3"/>
        <v>0</v>
      </c>
    </row>
    <row r="37" spans="1:14" ht="15.75">
      <c r="A37" s="44">
        <v>23</v>
      </c>
      <c r="B37" s="47" t="s">
        <v>24</v>
      </c>
      <c r="C37" s="29" t="s">
        <v>11</v>
      </c>
      <c r="D37" s="31">
        <v>250</v>
      </c>
      <c r="E37" s="32" t="s">
        <v>10</v>
      </c>
      <c r="F37" s="31">
        <v>340</v>
      </c>
      <c r="G37" s="33">
        <v>250</v>
      </c>
      <c r="H37" s="32" t="s">
        <v>10</v>
      </c>
      <c r="I37" s="34">
        <v>340</v>
      </c>
      <c r="J37" s="35">
        <f t="shared" si="2"/>
        <v>0</v>
      </c>
      <c r="K37" s="31">
        <v>220</v>
      </c>
      <c r="L37" s="32" t="s">
        <v>10</v>
      </c>
      <c r="M37" s="31">
        <v>300</v>
      </c>
      <c r="N37" s="35">
        <f t="shared" si="3"/>
        <v>13.461538461538462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220</v>
      </c>
      <c r="E38" s="32" t="s">
        <v>10</v>
      </c>
      <c r="F38" s="31">
        <v>300</v>
      </c>
      <c r="G38" s="33">
        <v>220</v>
      </c>
      <c r="H38" s="32" t="s">
        <v>10</v>
      </c>
      <c r="I38" s="34">
        <v>300</v>
      </c>
      <c r="J38" s="35">
        <f t="shared" si="2"/>
        <v>0</v>
      </c>
      <c r="K38" s="31">
        <v>200</v>
      </c>
      <c r="L38" s="32" t="s">
        <v>10</v>
      </c>
      <c r="M38" s="31">
        <v>280</v>
      </c>
      <c r="N38" s="35">
        <f t="shared" si="3"/>
        <v>8.3333333333333321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600</v>
      </c>
      <c r="H39" s="32"/>
      <c r="I39" s="34">
        <v>1000</v>
      </c>
      <c r="J39" s="35">
        <f t="shared" si="2"/>
        <v>6.25</v>
      </c>
      <c r="K39" s="31">
        <v>700</v>
      </c>
      <c r="L39" s="40" t="s">
        <v>10</v>
      </c>
      <c r="M39" s="31">
        <v>1000</v>
      </c>
      <c r="N39" s="35">
        <f t="shared" si="3"/>
        <v>0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160</v>
      </c>
      <c r="E40" s="32" t="s">
        <v>10</v>
      </c>
      <c r="F40" s="31">
        <v>180</v>
      </c>
      <c r="G40" s="33">
        <v>140</v>
      </c>
      <c r="H40" s="32" t="s">
        <v>10</v>
      </c>
      <c r="I40" s="34">
        <v>180</v>
      </c>
      <c r="J40" s="35">
        <f t="shared" si="2"/>
        <v>6.25</v>
      </c>
      <c r="K40" s="31">
        <v>120</v>
      </c>
      <c r="L40" s="32" t="s">
        <v>10</v>
      </c>
      <c r="M40" s="31">
        <v>140</v>
      </c>
      <c r="N40" s="35">
        <f t="shared" si="3"/>
        <v>30.76923076923077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640</v>
      </c>
      <c r="E41" s="32" t="s">
        <v>10</v>
      </c>
      <c r="F41" s="31">
        <v>650</v>
      </c>
      <c r="G41" s="33">
        <v>650</v>
      </c>
      <c r="H41" s="32" t="s">
        <v>10</v>
      </c>
      <c r="I41" s="34">
        <v>660</v>
      </c>
      <c r="J41" s="35">
        <f t="shared" si="2"/>
        <v>-1.5267175572519083</v>
      </c>
      <c r="K41" s="31">
        <v>540</v>
      </c>
      <c r="L41" s="32" t="s">
        <v>10</v>
      </c>
      <c r="M41" s="31">
        <v>550</v>
      </c>
      <c r="N41" s="35">
        <f t="shared" si="3"/>
        <v>18.348623853211009</v>
      </c>
    </row>
    <row r="42" spans="1:14" ht="18.75" customHeight="1">
      <c r="A42" s="44">
        <v>28</v>
      </c>
      <c r="B42" s="47" t="s">
        <v>71</v>
      </c>
      <c r="C42" s="29" t="s">
        <v>11</v>
      </c>
      <c r="D42" s="31">
        <v>440</v>
      </c>
      <c r="E42" s="32" t="s">
        <v>10</v>
      </c>
      <c r="F42" s="31">
        <v>450</v>
      </c>
      <c r="G42" s="33">
        <v>440</v>
      </c>
      <c r="H42" s="40" t="s">
        <v>10</v>
      </c>
      <c r="I42" s="34">
        <v>450</v>
      </c>
      <c r="J42" s="35">
        <f t="shared" si="2"/>
        <v>0</v>
      </c>
      <c r="K42" s="31">
        <v>400</v>
      </c>
      <c r="L42" s="32" t="s">
        <v>10</v>
      </c>
      <c r="M42" s="31">
        <v>420</v>
      </c>
      <c r="N42" s="35">
        <f t="shared" si="3"/>
        <v>8.536585365853659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220</v>
      </c>
      <c r="E43" s="40" t="s">
        <v>10</v>
      </c>
      <c r="F43" s="31">
        <v>240</v>
      </c>
      <c r="G43" s="33">
        <v>230</v>
      </c>
      <c r="H43" s="32" t="s">
        <v>10</v>
      </c>
      <c r="I43" s="34">
        <v>240</v>
      </c>
      <c r="J43" s="35">
        <f t="shared" si="2"/>
        <v>-2.1276595744680851</v>
      </c>
      <c r="K43" s="31">
        <v>220</v>
      </c>
      <c r="L43" s="40">
        <v>280</v>
      </c>
      <c r="M43" s="31">
        <v>230</v>
      </c>
      <c r="N43" s="35">
        <f t="shared" si="3"/>
        <v>2.2222222222222223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140</v>
      </c>
      <c r="E44" s="32" t="s">
        <v>10</v>
      </c>
      <c r="F44" s="31">
        <v>150</v>
      </c>
      <c r="G44" s="33">
        <v>140</v>
      </c>
      <c r="H44" s="32" t="s">
        <v>10</v>
      </c>
      <c r="I44" s="34">
        <v>150</v>
      </c>
      <c r="J44" s="35">
        <f t="shared" si="2"/>
        <v>0</v>
      </c>
      <c r="K44" s="31">
        <v>160</v>
      </c>
      <c r="L44" s="32" t="s">
        <v>10</v>
      </c>
      <c r="M44" s="31">
        <v>165</v>
      </c>
      <c r="N44" s="35">
        <f t="shared" si="3"/>
        <v>-10.76923076923077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38</v>
      </c>
      <c r="E45" s="32" t="s">
        <v>10</v>
      </c>
      <c r="F45" s="31">
        <v>40</v>
      </c>
      <c r="G45" s="33">
        <v>44</v>
      </c>
      <c r="H45" s="32" t="s">
        <v>10</v>
      </c>
      <c r="I45" s="34">
        <v>48</v>
      </c>
      <c r="J45" s="35">
        <f t="shared" si="2"/>
        <v>-15.217391304347828</v>
      </c>
      <c r="K45" s="31">
        <v>38</v>
      </c>
      <c r="L45" s="32" t="s">
        <v>10</v>
      </c>
      <c r="M45" s="31">
        <v>40</v>
      </c>
      <c r="N45" s="35">
        <f t="shared" si="3"/>
        <v>0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34</v>
      </c>
      <c r="E46" s="32" t="s">
        <v>10</v>
      </c>
      <c r="F46" s="31">
        <v>38</v>
      </c>
      <c r="G46" s="33">
        <v>36</v>
      </c>
      <c r="H46" s="32" t="s">
        <v>10</v>
      </c>
      <c r="I46" s="34">
        <v>44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-2.7027027027027026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115</v>
      </c>
      <c r="J47" s="35">
        <f t="shared" si="2"/>
        <v>2.2222222222222223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35</v>
      </c>
      <c r="E48" s="32" t="s">
        <v>10</v>
      </c>
      <c r="F48" s="31">
        <v>38</v>
      </c>
      <c r="G48" s="33">
        <v>35</v>
      </c>
      <c r="H48" s="32" t="s">
        <v>10</v>
      </c>
      <c r="I48" s="34">
        <v>38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12.307692307692308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5" t="s">
        <v>31</v>
      </c>
      <c r="B54" s="95"/>
      <c r="C54" s="95"/>
      <c r="D54" s="95"/>
      <c r="E54" s="95"/>
      <c r="F54" s="95"/>
      <c r="G54" s="96" t="s">
        <v>32</v>
      </c>
      <c r="H54" s="97"/>
      <c r="I54" s="97"/>
      <c r="J54" s="97"/>
      <c r="K54" s="97"/>
      <c r="L54" s="97"/>
      <c r="M54" s="97"/>
      <c r="N54" s="98"/>
    </row>
    <row r="55" spans="1:22" ht="18.75" customHeight="1">
      <c r="A55" s="84" t="s">
        <v>3</v>
      </c>
      <c r="B55" s="85"/>
      <c r="C55" s="86" t="s">
        <v>33</v>
      </c>
      <c r="D55" s="87"/>
      <c r="E55" s="87"/>
      <c r="F55" s="88"/>
      <c r="G55" s="89" t="s">
        <v>3</v>
      </c>
      <c r="H55" s="90"/>
      <c r="I55" s="90"/>
      <c r="J55" s="91"/>
      <c r="K55" s="92" t="s">
        <v>50</v>
      </c>
      <c r="L55" s="93"/>
      <c r="M55" s="93"/>
      <c r="N55" s="94"/>
    </row>
    <row r="56" spans="1:22" ht="191.25" customHeight="1">
      <c r="A56" s="110" t="s">
        <v>82</v>
      </c>
      <c r="B56" s="111"/>
      <c r="C56" s="99" t="s">
        <v>81</v>
      </c>
      <c r="D56" s="100"/>
      <c r="E56" s="100"/>
      <c r="F56" s="101"/>
      <c r="G56" s="99" t="s">
        <v>83</v>
      </c>
      <c r="H56" s="102"/>
      <c r="I56" s="102"/>
      <c r="J56" s="103"/>
      <c r="K56" s="104" t="s">
        <v>84</v>
      </c>
      <c r="L56" s="105"/>
      <c r="M56" s="105"/>
      <c r="N56" s="106"/>
    </row>
    <row r="57" spans="1:22" ht="19.5" customHeight="1">
      <c r="A57" s="119"/>
      <c r="B57" s="119"/>
      <c r="C57" s="119"/>
      <c r="D57" s="119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17"/>
      <c r="B58" s="118"/>
      <c r="C58" s="118"/>
      <c r="D58" s="118"/>
      <c r="E58" s="118"/>
      <c r="F58" s="118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2"/>
      <c r="B59" s="113"/>
      <c r="C59" s="113"/>
      <c r="D59" s="113"/>
      <c r="E59" s="113"/>
      <c r="F59" s="113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4" t="s">
        <v>48</v>
      </c>
      <c r="T62" s="114"/>
      <c r="U62" s="114"/>
      <c r="V62" s="114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5" t="s">
        <v>67</v>
      </c>
      <c r="T63" s="115"/>
      <c r="U63" s="115"/>
      <c r="V63" s="115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6"/>
      <c r="T64" s="116"/>
      <c r="U64" s="116"/>
      <c r="V64" s="116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0"/>
      <c r="J68" s="121"/>
      <c r="K68" s="121"/>
      <c r="L68" s="121"/>
      <c r="M68" s="121"/>
      <c r="N68" s="121"/>
      <c r="Q68" s="37" t="s">
        <v>39</v>
      </c>
      <c r="S68" s="49"/>
      <c r="T68" s="49"/>
      <c r="U68" s="49"/>
      <c r="V68" s="49"/>
    </row>
    <row r="69" spans="1:22" ht="30.75" customHeight="1">
      <c r="I69" s="49" t="s">
        <v>85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54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55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7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2022-12-29T06:10:36Z</cp:lastPrinted>
  <dcterms:created xsi:type="dcterms:W3CDTF">2020-09-16T04:42:30Z</dcterms:created>
  <dcterms:modified xsi:type="dcterms:W3CDTF">2022-12-29T07:45:38Z</dcterms:modified>
</cp:coreProperties>
</file>