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<sst xmlns="http://schemas.openxmlformats.org/spreadsheetml/2006/main" count="214" uniqueCount="80">
  <si>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</si>
  <si>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</si>
  <si>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</si>
  <si>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</si>
  <si>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</si>
  <si>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</si>
  <si>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</si>
  <si>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</si>
  <si>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</si>
  <si>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</si>
  <si>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</si>
  <si>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</si>
  <si>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</si>
  <si>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</si>
  <si>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</si>
  <si>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</si>
  <si>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</si>
  <si>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</si>
  <si>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</si>
  <si>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</si>
  <si>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</si>
  <si>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</si>
  <si>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</si>
  <si>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</si>
  <si>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</si>
  <si>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</si>
  <si>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</si>
  <si>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</si>
  <si>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</si>
  <si>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</si>
  <si>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</si>
  <si>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</si>
  <si>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</si>
  <si>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</si>
  <si>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</si>
  <si>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</si>
  <si>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</si>
  <si>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</si>
  <si>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</si>
  <si>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</si>
  <si>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</si>
  <si>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</si>
  <si>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</si>
  <si>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</si>
  <si>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</si>
  <si>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</si>
  <si>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</si>
  <si>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</si>
  <si>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</si>
  <si>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</si>
  <si>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</si>
  <si>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</si>
  <si>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</si>
  <si>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</si>
  <si>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</si>
  <si>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</si>
  <si>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</si>
  <si>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</si>
  <si>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</si>
  <si>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</si>
  <si>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</si>
  <si>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</si>
  <si>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</si>
  <si>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</si>
  <si>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</si>
  <si>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</si>
  <si>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</si>
  <si>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</si>
  <si>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</si>
  <si>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</si>
  <si>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সরবরাহ কম হওয়ায় মুল্য বৃদ্ধি</t>
  </si>
  <si>
    <t xml:space="preserve">সহকারী পরিচালক </t>
  </si>
  <si>
    <t>তারিখঃ 03-01-২০২3 খ্রিঃ</t>
  </si>
  <si>
    <t>03/01/2023</t>
  </si>
  <si>
    <t>03/12/২০২2</t>
  </si>
  <si>
    <t>03/01/২০২2</t>
  </si>
  <si>
    <t>স্মারক নং 12.02.0050.400.16.001.12-13</t>
  </si>
  <si>
    <t>সয়াবিন তেল খোলা</t>
  </si>
  <si>
    <t>ডিম ফাম,কক/সোনালী</t>
  </si>
  <si>
    <t>পেঁয়াজ 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</si>
</sst>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76</v>
      </c>
      <c r="B6" s="95"/>
      <c r="C6" s="95"/>
      <c r="D6" s="95"/>
      <c r="E6" s="95"/>
      <c r="F6" s="95"/>
      <c r="H6" s="44"/>
      <c r="I6" s="29"/>
      <c r="J6" s="87" t="s">
        <v>72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73</v>
      </c>
      <c r="E10" s="92"/>
      <c r="F10" s="93"/>
      <c r="G10" s="91" t="s">
        <v>74</v>
      </c>
      <c r="H10" s="92"/>
      <c r="I10" s="93"/>
      <c r="J10" s="90"/>
      <c r="K10" s="91" t="s">
        <v>75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70</v>
      </c>
      <c r="H12" s="43" t="s">
        <v>9</v>
      </c>
      <c r="I12" s="49">
        <v>72</v>
      </c>
      <c r="J12" s="30">
        <f t="shared" si="0"/>
        <v>2.8169014084507045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60</v>
      </c>
      <c r="H13" s="43" t="s">
        <v>9</v>
      </c>
      <c r="I13" s="49">
        <v>62</v>
      </c>
      <c r="J13" s="30">
        <f>((D13+F13)/2-(G13+I13)/2)/((G13+I13)/2)*100</f>
        <v>6.557377049180328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16.071428571428573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54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14.606741573033707</v>
      </c>
      <c r="K14" s="27">
        <v>44</v>
      </c>
      <c r="L14" s="43" t="s">
        <v>9</v>
      </c>
      <c r="M14" s="27">
        <v>45</v>
      </c>
      <c r="N14" s="30">
        <f t="shared" si="2"/>
        <v>14.606741573033707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62</v>
      </c>
      <c r="H15" s="43" t="s">
        <v>9</v>
      </c>
      <c r="I15" s="49">
        <v>64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61.53846153846154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0</v>
      </c>
      <c r="K16" s="27">
        <v>33</v>
      </c>
      <c r="L16" s="43" t="s">
        <v>9</v>
      </c>
      <c r="M16" s="27">
        <v>34</v>
      </c>
      <c r="N16" s="30">
        <f t="shared" si="2"/>
        <v>76.119402985074629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75</v>
      </c>
      <c r="L17" s="43" t="s">
        <v>9</v>
      </c>
      <c r="M17" s="27">
        <v>115</v>
      </c>
      <c r="N17" s="30">
        <f t="shared" si="2"/>
        <v>22.631578947368421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80</v>
      </c>
      <c r="L19" s="43" t="s">
        <v>9</v>
      </c>
      <c r="M19" s="27">
        <v>85</v>
      </c>
      <c r="N19" s="30">
        <f t="shared" si="2"/>
        <v>0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170</v>
      </c>
      <c r="H20" s="43" t="s">
        <v>9</v>
      </c>
      <c r="I20" s="49">
        <v>172</v>
      </c>
      <c r="J20" s="30">
        <f t="shared" si="3"/>
        <v>-1.1695906432748537</v>
      </c>
      <c r="K20" s="27">
        <v>144</v>
      </c>
      <c r="L20" s="43" t="s">
        <v>9</v>
      </c>
      <c r="M20" s="27">
        <v>146</v>
      </c>
      <c r="N20" s="30">
        <f t="shared" si="2"/>
        <v>16.551724137931036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120</v>
      </c>
      <c r="H21" s="43" t="s">
        <v>9</v>
      </c>
      <c r="I21" s="49">
        <v>122</v>
      </c>
      <c r="J21" s="30">
        <f t="shared" si="3"/>
        <v>-1.6528925619834711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38</v>
      </c>
      <c r="H23" s="43" t="s">
        <v>9</v>
      </c>
      <c r="I23" s="49">
        <v>45</v>
      </c>
      <c r="J23" s="30">
        <f t="shared" si="3"/>
        <v>-30.120481927710845</v>
      </c>
      <c r="K23" s="27">
        <v>35</v>
      </c>
      <c r="L23" s="43" t="s">
        <v>9</v>
      </c>
      <c r="M23" s="27">
        <v>40</v>
      </c>
      <c r="N23" s="30">
        <f t="shared" si="2"/>
        <v>-22.666666666666664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30</v>
      </c>
      <c r="H24" s="43" t="s">
        <v>9</v>
      </c>
      <c r="I24" s="49">
        <v>35</v>
      </c>
      <c r="J24" s="30">
        <v>92.66</v>
      </c>
      <c r="K24" s="27">
        <v>30</v>
      </c>
      <c r="L24" s="43">
        <v>32</v>
      </c>
      <c r="M24" s="27">
        <v>32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80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5.8823529411764701</v>
      </c>
      <c r="K25" s="27">
        <v>40</v>
      </c>
      <c r="L25" s="43" t="s">
        <v>9</v>
      </c>
      <c r="M25" s="27">
        <v>80</v>
      </c>
      <c r="N25" s="30">
        <f t="shared" si="2"/>
        <v>50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120</v>
      </c>
      <c r="H26" s="43" t="s">
        <v>9</v>
      </c>
      <c r="I26" s="49">
        <v>130</v>
      </c>
      <c r="J26" s="30">
        <f t="shared" si="3"/>
        <v>0</v>
      </c>
      <c r="K26" s="27">
        <v>160</v>
      </c>
      <c r="L26" s="43"/>
      <c r="M26" s="27">
        <v>180</v>
      </c>
      <c r="N26" s="30">
        <f t="shared" si="2"/>
        <v>-26.47058823529412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90</v>
      </c>
      <c r="H27" s="43" t="s">
        <v>9</v>
      </c>
      <c r="I27" s="49">
        <v>110</v>
      </c>
      <c r="J27" s="30">
        <f t="shared" si="3"/>
        <v>-10</v>
      </c>
      <c r="K27" s="27">
        <v>50</v>
      </c>
      <c r="L27" s="43" t="s">
        <v>9</v>
      </c>
      <c r="M27" s="27">
        <v>70</v>
      </c>
      <c r="N27" s="30">
        <f t="shared" si="2"/>
        <v>50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16</v>
      </c>
      <c r="E28" s="43" t="s">
        <v>9</v>
      </c>
      <c r="F28" s="27">
        <v>25</v>
      </c>
      <c r="G28" s="48">
        <v>22</v>
      </c>
      <c r="H28" s="43" t="s">
        <v>9</v>
      </c>
      <c r="I28" s="49">
        <v>30</v>
      </c>
      <c r="J28" s="30">
        <f t="shared" si="3"/>
        <v>-21.153846153846153</v>
      </c>
      <c r="K28" s="27">
        <v>20</v>
      </c>
      <c r="L28" s="43" t="s">
        <v>9</v>
      </c>
      <c r="M28" s="27">
        <v>25</v>
      </c>
      <c r="N28" s="30">
        <f t="shared" si="2"/>
        <v>-8.8888888888888893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-9.0909090909090917</v>
      </c>
      <c r="K29" s="27">
        <v>35</v>
      </c>
      <c r="L29" s="43" t="s">
        <v>9</v>
      </c>
      <c r="M29" s="27">
        <v>40</v>
      </c>
      <c r="N29" s="30">
        <f t="shared" si="2"/>
        <v>-33.333333333333329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18</v>
      </c>
      <c r="H30" s="43">
        <v>25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15</v>
      </c>
      <c r="N30" s="30">
        <f t="shared" si="2"/>
        <v>52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30</v>
      </c>
      <c r="H31" s="43" t="s">
        <v>9</v>
      </c>
      <c r="I31" s="49">
        <v>40</v>
      </c>
      <c r="J31" s="30">
        <f t="shared" si="3"/>
        <v>-21.428571428571427</v>
      </c>
      <c r="K31" s="27">
        <v>30</v>
      </c>
      <c r="L31" s="43" t="s">
        <v>9</v>
      </c>
      <c r="M31" s="27">
        <v>40</v>
      </c>
      <c r="N31" s="30">
        <f t="shared" si="2"/>
        <v>-21.428571428571427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30</v>
      </c>
      <c r="H32" s="43" t="s">
        <v>9</v>
      </c>
      <c r="I32" s="49">
        <v>35</v>
      </c>
      <c r="J32" s="30">
        <f t="shared" si="3"/>
        <v>-100</v>
      </c>
      <c r="K32" s="27">
        <v>25</v>
      </c>
      <c r="L32" s="43" t="s">
        <v>9</v>
      </c>
      <c r="M32" s="27">
        <v>30</v>
      </c>
      <c r="N32" s="30">
        <f t="shared" si="2"/>
        <v>-100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30</v>
      </c>
      <c r="H33" s="43" t="s">
        <v>9</v>
      </c>
      <c r="I33" s="49">
        <v>35</v>
      </c>
      <c r="J33" s="30">
        <f t="shared" si="3"/>
        <v>69.230769230769226</v>
      </c>
      <c r="K33" s="27">
        <v>20</v>
      </c>
      <c r="L33" s="43">
        <v>120</v>
      </c>
      <c r="M33" s="27">
        <v>40</v>
      </c>
      <c r="N33" s="30">
        <f t="shared" si="2"/>
        <v>83.333333333333343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0</v>
      </c>
      <c r="K40" s="27">
        <v>260</v>
      </c>
      <c r="L40" s="43" t="s">
        <v>9</v>
      </c>
      <c r="M40" s="27">
        <v>270</v>
      </c>
      <c r="N40" s="30">
        <f t="shared" si="2"/>
        <v>-11.320754716981133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150</v>
      </c>
      <c r="H41" s="43">
        <v>85</v>
      </c>
      <c r="I41" s="49">
        <v>160</v>
      </c>
      <c r="J41" s="30">
        <f t="shared" si="3"/>
        <v>-6.4516129032258061</v>
      </c>
      <c r="K41" s="27">
        <v>160</v>
      </c>
      <c r="L41" s="43" t="s">
        <v>9</v>
      </c>
      <c r="M41" s="27">
        <v>170</v>
      </c>
      <c r="N41" s="30">
        <f t="shared" si="2"/>
        <v>-12.121212121212121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32</v>
      </c>
      <c r="L42" s="43" t="s">
        <v>9</v>
      </c>
      <c r="M42" s="27">
        <v>34</v>
      </c>
      <c r="N42" s="30">
        <f t="shared" si="2"/>
        <v>34.848484848484851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34</v>
      </c>
      <c r="E43" s="43" t="s">
        <v>9</v>
      </c>
      <c r="F43" s="27">
        <v>38</v>
      </c>
      <c r="G43" s="48">
        <v>34</v>
      </c>
      <c r="H43" s="43" t="s">
        <v>9</v>
      </c>
      <c r="I43" s="49">
        <v>38</v>
      </c>
      <c r="J43" s="30">
        <f t="shared" si="3"/>
        <v>0</v>
      </c>
      <c r="K43" s="27">
        <v>28</v>
      </c>
      <c r="L43" s="43" t="s">
        <v>9</v>
      </c>
      <c r="M43" s="27">
        <v>34</v>
      </c>
      <c r="N43" s="30">
        <f t="shared" si="2"/>
        <v>16.129032258064516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110</v>
      </c>
      <c r="H44" s="43" t="s">
        <v>9</v>
      </c>
      <c r="I44" s="49">
        <v>112</v>
      </c>
      <c r="J44" s="30">
        <f t="shared" si="3"/>
        <v>0</v>
      </c>
      <c r="K44" s="27">
        <v>76</v>
      </c>
      <c r="L44" s="43" t="s">
        <v>9</v>
      </c>
      <c r="M44" s="27">
        <v>78</v>
      </c>
      <c r="N44" s="30">
        <f t="shared" si="2"/>
        <v>44.155844155844157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0.75" customHeight="1">
      <c r="A54" s="66"/>
      <c r="B54" s="74"/>
      <c r="C54" s="60"/>
      <c r="D54" s="61"/>
      <c r="E54" s="61"/>
      <c r="F54" s="62"/>
      <c r="G54" s="60" t="s">
        <v>78</v>
      </c>
      <c r="H54" s="61"/>
      <c r="I54" s="61"/>
      <c r="J54" s="62"/>
      <c r="K54" s="60" t="s">
        <v>70</v>
      </c>
      <c r="L54" s="61"/>
      <c r="M54" s="61"/>
      <c r="N54" s="62"/>
    </row>
    <row r="55" spans="1:16" ht="30.75" customHeight="1">
      <c r="A55" s="66"/>
      <c r="B55" s="74"/>
      <c r="C55" s="60"/>
      <c r="D55" s="61"/>
      <c r="E55" s="61"/>
      <c r="F55" s="62"/>
      <c r="G55" s="60" t="s">
        <v>77</v>
      </c>
      <c r="H55" s="61"/>
      <c r="I55" s="61"/>
      <c r="J55" s="62"/>
      <c r="K55" s="60" t="s">
        <v>70</v>
      </c>
      <c r="L55" s="61"/>
      <c r="M55" s="61"/>
      <c r="N55" s="62"/>
      <c r="O55" s="8"/>
    </row>
    <row r="56" spans="1:16" ht="30.75" customHeight="1">
      <c r="A56" s="66"/>
      <c r="B56" s="67"/>
      <c r="C56" s="60"/>
      <c r="D56" s="61"/>
      <c r="E56" s="61"/>
      <c r="F56" s="62"/>
      <c r="G56" s="60" t="s">
        <v>79</v>
      </c>
      <c r="H56" s="61"/>
      <c r="I56" s="61"/>
      <c r="J56" s="62"/>
      <c r="K56" s="60" t="s">
        <v>70</v>
      </c>
      <c r="L56" s="61"/>
      <c r="M56" s="61"/>
      <c r="N56" s="62"/>
      <c r="P56" s="1" t="s">
        <v>51</v>
      </c>
    </row>
    <row r="57" spans="1:16" ht="30.7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71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2023-01-03T06:15:15Z</cp:lastPrinted>
  <dcterms:created xsi:type="dcterms:W3CDTF">2020-07-12T06:32:53Z</dcterms:created>
  <dcterms:modified xsi:type="dcterms:W3CDTF">2023-01-03T06:39:43Z</dcterms:modified>
</cp:coreProperties>
</file>