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<sst xmlns="http://schemas.openxmlformats.org/spreadsheetml/2006/main" count="210" uniqueCount="78">
  <si>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</si>
  <si>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</si>
  <si>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</si>
  <si>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</si>
  <si>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</si>
  <si>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</si>
  <si>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</si>
  <si>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</si>
  <si>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</si>
  <si>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</si>
  <si>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</si>
  <si>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</si>
  <si>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</si>
  <si>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</si>
  <si>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</si>
  <si>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</si>
  <si>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</si>
  <si>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</si>
  <si>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</si>
  <si>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</si>
  <si>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</si>
  <si>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</si>
  <si>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</si>
  <si>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</si>
  <si>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</si>
  <si>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</si>
  <si>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</si>
  <si>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</si>
  <si>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</si>
  <si>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</si>
  <si>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</si>
  <si>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</si>
  <si>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</si>
  <si>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</si>
  <si>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</si>
  <si>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</si>
  <si>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</si>
  <si>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</si>
  <si>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</si>
  <si>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</si>
  <si>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</si>
  <si>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</si>
  <si>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</si>
  <si>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</si>
  <si>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</si>
  <si>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</si>
  <si>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</si>
  <si>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</si>
  <si>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</si>
  <si>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</si>
  <si>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</si>
  <si>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</si>
  <si>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</si>
  <si>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</si>
  <si>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</si>
  <si>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</si>
  <si>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</si>
  <si>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</si>
  <si>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</si>
  <si>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</si>
  <si>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</si>
  <si>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</si>
  <si>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</si>
  <si>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</si>
  <si>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</si>
  <si>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</si>
  <si>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</si>
  <si>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</si>
  <si>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</si>
  <si>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</si>
  <si>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 xml:space="preserve">সহকারী পরিচালক </t>
  </si>
  <si>
    <t>স্মারক নং 12.02.0050.400.16.001.12-28</t>
  </si>
  <si>
    <t>তারিখঃ 05-01-২০২3 খ্রিঃ</t>
  </si>
  <si>
    <t>05/01/2023</t>
  </si>
  <si>
    <t>05/12/২০২2</t>
  </si>
  <si>
    <t>05/01/২০২2</t>
  </si>
  <si>
    <t>পেঁয়াজ আমদানীকৃত</t>
  </si>
  <si>
    <t>সরবরাহ বৃদ্ধি মূল্য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</si>
</sst>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71</v>
      </c>
      <c r="B6" s="103"/>
      <c r="C6" s="103"/>
      <c r="D6" s="103"/>
      <c r="E6" s="103"/>
      <c r="F6" s="103"/>
      <c r="H6" s="44"/>
      <c r="I6" s="29"/>
      <c r="J6" s="98" t="s">
        <v>72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73</v>
      </c>
      <c r="E10" s="55"/>
      <c r="F10" s="56"/>
      <c r="G10" s="54" t="s">
        <v>74</v>
      </c>
      <c r="H10" s="55"/>
      <c r="I10" s="56"/>
      <c r="J10" s="101"/>
      <c r="K10" s="54" t="s">
        <v>75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70</v>
      </c>
      <c r="H12" s="43" t="s">
        <v>9</v>
      </c>
      <c r="I12" s="49">
        <v>72</v>
      </c>
      <c r="J12" s="30">
        <f t="shared" si="0"/>
        <v>2.8169014084507045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60</v>
      </c>
      <c r="H13" s="43" t="s">
        <v>9</v>
      </c>
      <c r="I13" s="49">
        <v>62</v>
      </c>
      <c r="J13" s="30">
        <f>((D13+F13)/2-(G13+I13)/2)/((G13+I13)/2)*100</f>
        <v>6.557377049180328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16.071428571428573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48</v>
      </c>
      <c r="H14" s="43" t="s">
        <v>9</v>
      </c>
      <c r="I14" s="49">
        <v>52</v>
      </c>
      <c r="J14" s="30">
        <f t="shared" ref="J14:J45" si="3">((D14+F14)/2-(G14+I14)/2)/((G14+I14)/2)*100</f>
        <v>2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62</v>
      </c>
      <c r="H15" s="43" t="s">
        <v>9</v>
      </c>
      <c r="I15" s="49">
        <v>64</v>
      </c>
      <c r="J15" s="30">
        <f t="shared" si="3"/>
        <v>0</v>
      </c>
      <c r="K15" s="27">
        <v>38</v>
      </c>
      <c r="L15" s="43" t="s">
        <v>9</v>
      </c>
      <c r="M15" s="27">
        <v>42</v>
      </c>
      <c r="N15" s="30">
        <f t="shared" si="2"/>
        <v>57.499999999999993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90</v>
      </c>
      <c r="L17" s="43" t="s">
        <v>9</v>
      </c>
      <c r="M17" s="27">
        <v>115</v>
      </c>
      <c r="N17" s="30">
        <f t="shared" si="2"/>
        <v>13.658536585365855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170</v>
      </c>
      <c r="H20" s="43" t="s">
        <v>9</v>
      </c>
      <c r="I20" s="49">
        <v>172</v>
      </c>
      <c r="J20" s="30">
        <f t="shared" si="3"/>
        <v>-1.1695906432748537</v>
      </c>
      <c r="K20" s="27">
        <v>140</v>
      </c>
      <c r="L20" s="43" t="s">
        <v>9</v>
      </c>
      <c r="M20" s="27">
        <v>142</v>
      </c>
      <c r="N20" s="30">
        <f t="shared" si="2"/>
        <v>19.858156028368796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120</v>
      </c>
      <c r="H21" s="43" t="s">
        <v>9</v>
      </c>
      <c r="I21" s="49">
        <v>122</v>
      </c>
      <c r="J21" s="30">
        <f t="shared" si="3"/>
        <v>-1.6528925619834711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38</v>
      </c>
      <c r="H23" s="43" t="s">
        <v>9</v>
      </c>
      <c r="I23" s="49">
        <v>45</v>
      </c>
      <c r="J23" s="30">
        <f t="shared" si="3"/>
        <v>-30.120481927710845</v>
      </c>
      <c r="K23" s="27">
        <v>35</v>
      </c>
      <c r="L23" s="43" t="s">
        <v>9</v>
      </c>
      <c r="M23" s="27">
        <v>38</v>
      </c>
      <c r="N23" s="30">
        <f t="shared" si="2"/>
        <v>-20.547945205479451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32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80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5.8823529411764701</v>
      </c>
      <c r="K25" s="27">
        <v>40</v>
      </c>
      <c r="L25" s="43" t="s">
        <v>9</v>
      </c>
      <c r="M25" s="27">
        <v>70</v>
      </c>
      <c r="N25" s="30">
        <f t="shared" si="2"/>
        <v>63.636363636363633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120</v>
      </c>
      <c r="H26" s="43" t="s">
        <v>9</v>
      </c>
      <c r="I26" s="49">
        <v>130</v>
      </c>
      <c r="J26" s="30">
        <f t="shared" si="3"/>
        <v>0</v>
      </c>
      <c r="K26" s="27">
        <v>160</v>
      </c>
      <c r="L26" s="43"/>
      <c r="M26" s="27">
        <v>170</v>
      </c>
      <c r="N26" s="30">
        <f t="shared" si="2"/>
        <v>-24.242424242424242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90</v>
      </c>
      <c r="H27" s="43" t="s">
        <v>9</v>
      </c>
      <c r="I27" s="49">
        <v>110</v>
      </c>
      <c r="J27" s="30">
        <f t="shared" si="3"/>
        <v>-10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25</v>
      </c>
      <c r="G28" s="48">
        <v>20</v>
      </c>
      <c r="H28" s="43" t="s">
        <v>9</v>
      </c>
      <c r="I28" s="49">
        <v>30</v>
      </c>
      <c r="J28" s="30">
        <f t="shared" si="3"/>
        <v>-18</v>
      </c>
      <c r="K28" s="27">
        <v>18</v>
      </c>
      <c r="L28" s="43" t="s">
        <v>9</v>
      </c>
      <c r="M28" s="27">
        <v>20</v>
      </c>
      <c r="N28" s="30">
        <f t="shared" si="2"/>
        <v>7.8947368421052628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30</v>
      </c>
      <c r="G29" s="48">
        <v>20</v>
      </c>
      <c r="H29" s="43" t="s">
        <v>9</v>
      </c>
      <c r="I29" s="49">
        <v>30</v>
      </c>
      <c r="J29" s="30">
        <f t="shared" si="3"/>
        <v>0</v>
      </c>
      <c r="K29" s="27">
        <v>35</v>
      </c>
      <c r="L29" s="43" t="s">
        <v>9</v>
      </c>
      <c r="M29" s="27">
        <v>40</v>
      </c>
      <c r="N29" s="30">
        <f t="shared" si="2"/>
        <v>-33.333333333333329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>
        <v>25</v>
      </c>
      <c r="I30" s="49">
        <v>20</v>
      </c>
      <c r="J30" s="30">
        <f t="shared" si="3"/>
        <v>0</v>
      </c>
      <c r="K30" s="27">
        <v>15</v>
      </c>
      <c r="L30" s="43" t="s">
        <v>9</v>
      </c>
      <c r="M30" s="27">
        <v>20</v>
      </c>
      <c r="N30" s="30">
        <f t="shared" si="2"/>
        <v>8.5714285714285712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40</v>
      </c>
      <c r="J31" s="30">
        <f t="shared" si="3"/>
        <v>-21.428571428571427</v>
      </c>
      <c r="K31" s="27">
        <v>30</v>
      </c>
      <c r="L31" s="43" t="s">
        <v>9</v>
      </c>
      <c r="M31" s="27">
        <v>35</v>
      </c>
      <c r="N31" s="30">
        <f t="shared" si="2"/>
        <v>-15.384615384615385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30</v>
      </c>
      <c r="H32" s="43" t="s">
        <v>9</v>
      </c>
      <c r="I32" s="49">
        <v>35</v>
      </c>
      <c r="J32" s="30">
        <f t="shared" si="3"/>
        <v>-100</v>
      </c>
      <c r="K32" s="27">
        <v>25</v>
      </c>
      <c r="L32" s="43" t="s">
        <v>9</v>
      </c>
      <c r="M32" s="27">
        <v>30</v>
      </c>
      <c r="N32" s="30">
        <f t="shared" si="2"/>
        <v>-100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30</v>
      </c>
      <c r="H33" s="43" t="s">
        <v>9</v>
      </c>
      <c r="I33" s="49">
        <v>35</v>
      </c>
      <c r="J33" s="30">
        <f t="shared" si="3"/>
        <v>69.230769230769226</v>
      </c>
      <c r="K33" s="27">
        <v>30</v>
      </c>
      <c r="L33" s="43">
        <v>120</v>
      </c>
      <c r="M33" s="27">
        <v>40</v>
      </c>
      <c r="N33" s="30">
        <f t="shared" si="2"/>
        <v>57.142857142857139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240</v>
      </c>
      <c r="L40" s="43" t="s">
        <v>9</v>
      </c>
      <c r="M40" s="27">
        <v>250</v>
      </c>
      <c r="N40" s="30">
        <f t="shared" si="2"/>
        <v>-4.0816326530612246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150</v>
      </c>
      <c r="H41" s="43">
        <v>85</v>
      </c>
      <c r="I41" s="49">
        <v>160</v>
      </c>
      <c r="J41" s="30">
        <f t="shared" si="3"/>
        <v>-6.4516129032258061</v>
      </c>
      <c r="K41" s="27">
        <v>160</v>
      </c>
      <c r="L41" s="43" t="s">
        <v>9</v>
      </c>
      <c r="M41" s="27">
        <v>170</v>
      </c>
      <c r="N41" s="30">
        <f t="shared" si="2"/>
        <v>-12.121212121212121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32</v>
      </c>
      <c r="L42" s="43" t="s">
        <v>9</v>
      </c>
      <c r="M42" s="27">
        <v>34</v>
      </c>
      <c r="N42" s="30">
        <f t="shared" si="2"/>
        <v>34.848484848484851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34</v>
      </c>
      <c r="E43" s="43" t="s">
        <v>9</v>
      </c>
      <c r="F43" s="27">
        <v>38</v>
      </c>
      <c r="G43" s="48">
        <v>34</v>
      </c>
      <c r="H43" s="43" t="s">
        <v>9</v>
      </c>
      <c r="I43" s="49">
        <v>38</v>
      </c>
      <c r="J43" s="30">
        <f t="shared" si="3"/>
        <v>0</v>
      </c>
      <c r="K43" s="27">
        <v>28</v>
      </c>
      <c r="L43" s="43" t="s">
        <v>9</v>
      </c>
      <c r="M43" s="27">
        <v>34</v>
      </c>
      <c r="N43" s="30">
        <f t="shared" si="2"/>
        <v>16.129032258064516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110</v>
      </c>
      <c r="H44" s="43" t="s">
        <v>9</v>
      </c>
      <c r="I44" s="49">
        <v>112</v>
      </c>
      <c r="J44" s="30">
        <f t="shared" si="3"/>
        <v>0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 t="s">
        <v>76</v>
      </c>
      <c r="B54" s="85"/>
      <c r="C54" s="78" t="s">
        <v>77</v>
      </c>
      <c r="D54" s="79"/>
      <c r="E54" s="79"/>
      <c r="F54" s="80"/>
      <c r="G54" s="78"/>
      <c r="H54" s="79"/>
      <c r="I54" s="79"/>
      <c r="J54" s="80"/>
      <c r="K54" s="78"/>
      <c r="L54" s="79"/>
      <c r="M54" s="79"/>
      <c r="N54" s="80"/>
    </row>
    <row r="55" spans="1:16" ht="30.75" customHeight="1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2023-01-05T06:00:33Z</cp:lastPrinted>
  <dcterms:created xsi:type="dcterms:W3CDTF">2020-07-12T06:32:53Z</dcterms:created>
  <dcterms:modified xsi:type="dcterms:W3CDTF">2023-01-05T06:41:54Z</dcterms:modified>
</cp:coreProperties>
</file>