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<sst xmlns="http://schemas.openxmlformats.org/spreadsheetml/2006/main" count="295" uniqueCount="101">
  <si>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</si>
  <si>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</si>
  <si>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</si>
  <si>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</si>
  <si>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</si>
  <si>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</si>
  <si>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</si>
  <si>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</si>
  <si>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</si>
  <si>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</si>
  <si>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</si>
  <si>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</si>
  <si>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</si>
  <si>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</si>
  <si>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</si>
  <si>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</si>
  <si>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</si>
  <si>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</si>
  <si>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</si>
  <si>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</si>
  <si>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</si>
  <si>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</si>
  <si>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</si>
  <si>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</si>
  <si>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</si>
  <si>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</si>
  <si>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</si>
  <si>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</si>
  <si>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</si>
  <si>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</si>
  <si>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</si>
  <si>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</si>
  <si>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</si>
  <si>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</si>
  <si>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</si>
  <si>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</si>
  <si>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</si>
  <si>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</si>
  <si>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</si>
  <si>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</si>
  <si>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</si>
  <si>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</si>
  <si>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</si>
  <si>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</si>
  <si>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</si>
  <si>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</si>
  <si>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</si>
  <si>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</si>
  <si>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</si>
  <si>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</si>
  <si>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</si>
  <si>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</si>
  <si>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</si>
  <si>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</si>
  <si>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</si>
  <si>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</si>
  <si>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</si>
  <si>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</si>
  <si>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</si>
  <si>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</si>
  <si>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</si>
  <si>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</si>
  <si>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</si>
  <si>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</si>
  <si>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</si>
  <si>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</si>
  <si>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</si>
  <si>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</si>
  <si>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</si>
  <si>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</si>
  <si>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</si>
  <si>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</si>
  <si>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পিঁয়াজ (দেশী- নতুন)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</si>
  <si>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</si>
  <si>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</si>
  <si>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</si>
  <si>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</si>
  <si>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 (মোঃ মজিবর রহমান)
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</si>
  <si>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</si>
  <si>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</si>
  <si>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</si>
  <si>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স্মারক নং-১২.০২.০০০০.০১৯.১৬.০০১.২0-18</t>
  </si>
  <si>
    <t>তারিখঃ 10/01/২০২3 খ্রিঃ।</t>
  </si>
  <si>
    <r>
      <t>আজকের
10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</si>
  <si>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10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</si>
  <si>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(10/01/২০২3) তারিখের সাথে গত বছরের (10/01/২০২2) তারিখের  বাজারদরের হ্রাস/বৃদ্ধি (%)</t>
  </si>
  <si>
    <t>গত 09/01/২০২3 খ্রিঃ তারিখের তুলনায় আজ 10/01/2023 খ্রিঃ তারিখে যে সকল পণ্যের খুচরা বাজার মূল্য হ্রাস/বৃদ্ধি পেয়েছে তার বিবরণ:</t>
  </si>
  <si>
    <t xml:space="preserve">     10/01/২০২3</t>
  </si>
  <si>
    <r>
      <t>গত মাসের</t>
    </r>
    <r>
      <rPr>
        <sz val="11"/>
        <color indexed="10"/>
        <rFont val="NikoshBAN"/>
        <family val="0"/>
      </rPr>
      <t xml:space="preserve">
08/12/২০২2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</si>
  <si>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(10/01/২০২3) তারিখের সাথে গত  মাসের (08/12/২০২2)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</si>
  <si>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০২। ডাল-মসুর (মোটা)।</t>
  </si>
  <si>
    <t>০৩। সবজিঃ গাজর (দেশী), টমেটো ও শসা।</t>
  </si>
  <si>
    <t>০৪। মাংস-গরু।</t>
  </si>
  <si>
    <t>০১। মসলাঃ রসুন ও আদা (চায়না)।</t>
  </si>
  <si>
    <t>০৩। মোরগ-মুরগি (দেশী) জ্যান্ত।</t>
  </si>
  <si>
    <t>০৪। ডিমঃ মুরগি (কক/সোনালী ও ফার্ম সাদা/লাল)।</t>
  </si>
  <si>
    <t>০১। আটা- (প্যাকেট-সাদা)।</t>
  </si>
  <si>
    <t>পাইকারি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</si>
  <si>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</si>
  <si>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সরবরাহ হ্রাস পাওয়ায় খুচরা মূল্য বৃদ্ধি পেয়েছে।</t>
  </si>
  <si>
    <t>০২। সবজিঃ সিম, ফুলকপি, বাঁধাকপি, লাউ ও মূলা।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</si>
</sst>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41.66666666666667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0</c:v>
                </c:pt>
                <c:pt idx="7">
                  <c:v>-7.142857142857142</c:v>
                </c:pt>
                <c:pt idx="8">
                  <c:v>7.6923076923076925</c:v>
                </c:pt>
                <c:pt idx="9">
                  <c:v>21.428571428571427</c:v>
                </c:pt>
                <c:pt idx="10">
                  <c:v>-11.11111111111111</c:v>
                </c:pt>
                <c:pt idx="11">
                  <c:v>-20</c:v>
                </c:pt>
                <c:pt idx="12">
                  <c:v>-28.57142857142857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41.66666666666667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0</c:v>
                </c:pt>
                <c:pt idx="7">
                  <c:v>-7.142857142857142</c:v>
                </c:pt>
                <c:pt idx="8">
                  <c:v>7.6923076923076925</c:v>
                </c:pt>
                <c:pt idx="9">
                  <c:v>21.428571428571427</c:v>
                </c:pt>
                <c:pt idx="10">
                  <c:v>-11.11111111111111</c:v>
                </c:pt>
                <c:pt idx="11">
                  <c:v>-20</c:v>
                </c:pt>
                <c:pt idx="12">
                  <c:v>-28.57142857142857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3.03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-19.05</c:v>
                  </c:pt>
                  <c:pt idx="6">
                    <c:v>16.67</c:v>
                  </c:pt>
                  <c:pt idx="7">
                    <c:v>-7.14</c:v>
                  </c:pt>
                  <c:pt idx="8">
                    <c:v>40.00</c:v>
                  </c:pt>
                  <c:pt idx="9">
                    <c:v>-15.00</c:v>
                  </c:pt>
                  <c:pt idx="10">
                    <c:v>-</c:v>
                  </c:pt>
                  <c:pt idx="11">
                    <c:v>-46.67</c:v>
                  </c:pt>
                  <c:pt idx="12">
                    <c:v>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-2.54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41.66666666666667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0</c:v>
                </c:pt>
                <c:pt idx="7">
                  <c:v>-7.142857142857142</c:v>
                </c:pt>
                <c:pt idx="8">
                  <c:v>7.6923076923076925</c:v>
                </c:pt>
                <c:pt idx="9">
                  <c:v>21.428571428571427</c:v>
                </c:pt>
                <c:pt idx="10">
                  <c:v>-11.11111111111111</c:v>
                </c:pt>
                <c:pt idx="11">
                  <c:v>-20</c:v>
                </c:pt>
                <c:pt idx="12">
                  <c:v>-28.57142857142857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57150</xdr:rowOff>
    </xdr:from>
    <xdr:to>
      <xdr:col>14</xdr:col>
      <xdr:colOff>38100</xdr:colOff>
      <xdr:row>71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57312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9525</xdr:rowOff>
    </xdr:from>
    <xdr:to>
      <xdr:col>13</xdr:col>
      <xdr:colOff>828675</xdr:colOff>
      <xdr:row>71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37826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81</v>
      </c>
      <c r="B7" s="102"/>
      <c r="C7" s="102"/>
      <c r="D7" s="102"/>
      <c r="E7" s="102"/>
      <c r="F7" s="102"/>
      <c r="H7" s="1"/>
      <c r="I7" s="1"/>
      <c r="J7" s="1"/>
      <c r="K7" s="103" t="s">
        <v>82</v>
      </c>
      <c r="L7" s="103"/>
      <c r="M7" s="103"/>
      <c r="N7" s="103"/>
    </row>
    <row r="8" spans="1:14" ht="15" customHeight="1">
      <c r="A8" s="104" t="s">
        <v>62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41</v>
      </c>
      <c r="K9" s="100"/>
      <c r="L9" s="100"/>
      <c r="M9" s="100"/>
      <c r="N9" s="100"/>
    </row>
    <row r="10" spans="1:14" ht="27" customHeight="1">
      <c r="A10" s="84" t="s">
        <v>4</v>
      </c>
      <c r="B10" s="84" t="s">
        <v>10</v>
      </c>
      <c r="C10" s="84" t="s">
        <v>1</v>
      </c>
      <c r="D10" s="115" t="s">
        <v>83</v>
      </c>
      <c r="E10" s="116"/>
      <c r="F10" s="117"/>
      <c r="G10" s="115" t="s">
        <v>88</v>
      </c>
      <c r="H10" s="116"/>
      <c r="I10" s="117"/>
      <c r="J10" s="89" t="s">
        <v>89</v>
      </c>
      <c r="K10" s="115" t="s">
        <v>84</v>
      </c>
      <c r="L10" s="116"/>
      <c r="M10" s="117"/>
      <c r="N10" s="89" t="s">
        <v>85</v>
      </c>
    </row>
    <row r="11" spans="1:14" ht="21.75" customHeight="1">
      <c r="A11" s="84"/>
      <c r="B11" s="84"/>
      <c r="C11" s="84"/>
      <c r="D11" s="118"/>
      <c r="E11" s="119"/>
      <c r="F11" s="120"/>
      <c r="G11" s="118"/>
      <c r="H11" s="119"/>
      <c r="I11" s="120"/>
      <c r="J11" s="90"/>
      <c r="K11" s="118"/>
      <c r="L11" s="119"/>
      <c r="M11" s="120"/>
      <c r="N11" s="90"/>
    </row>
    <row r="12" spans="1:14" ht="23.25" customHeight="1">
      <c r="A12" s="84"/>
      <c r="B12" s="84"/>
      <c r="C12" s="84"/>
      <c r="D12" s="121"/>
      <c r="E12" s="122"/>
      <c r="F12" s="123"/>
      <c r="G12" s="121"/>
      <c r="H12" s="122"/>
      <c r="I12" s="123"/>
      <c r="J12" s="91"/>
      <c r="K12" s="118"/>
      <c r="L12" s="119"/>
      <c r="M12" s="120"/>
      <c r="N12" s="91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80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4">
        <v>68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-1.3793103448275863</v>
      </c>
      <c r="K17" s="27">
        <v>42</v>
      </c>
      <c r="L17" s="12" t="s">
        <v>0</v>
      </c>
      <c r="M17" s="13">
        <v>45</v>
      </c>
      <c r="N17" s="41">
        <f t="shared" si="1"/>
        <v>64.36781609195403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62</v>
      </c>
      <c r="J18" s="41">
        <f t="shared" si="0"/>
        <v>-1.6666666666666667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-3.414634146341464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168</v>
      </c>
      <c r="H24" s="13" t="s">
        <v>0</v>
      </c>
      <c r="I24" s="14">
        <v>175</v>
      </c>
      <c r="J24" s="41">
        <f t="shared" si="0"/>
        <v>-1.1661807580174928</v>
      </c>
      <c r="K24" s="15">
        <v>140</v>
      </c>
      <c r="L24" s="13" t="s">
        <v>0</v>
      </c>
      <c r="M24" s="14">
        <v>144</v>
      </c>
      <c r="N24" s="41">
        <f t="shared" si="1"/>
        <v>19.366197183098592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130</v>
      </c>
      <c r="J25" s="41">
        <f t="shared" si="0"/>
        <v>0.8097165991902834</v>
      </c>
      <c r="K25" s="26">
        <v>128</v>
      </c>
      <c r="L25" s="13" t="s">
        <v>0</v>
      </c>
      <c r="M25" s="14">
        <v>136</v>
      </c>
      <c r="N25" s="41">
        <f t="shared" si="1"/>
        <v>-5.681818181818182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9" t="s">
        <v>0</v>
      </c>
      <c r="H29" s="14" t="s">
        <v>0</v>
      </c>
      <c r="I29" s="55" t="s">
        <v>0</v>
      </c>
      <c r="J29" s="41" t="s">
        <v>0</v>
      </c>
      <c r="K29" s="42">
        <v>40</v>
      </c>
      <c r="L29" s="14" t="s">
        <v>0</v>
      </c>
      <c r="M29" s="54">
        <v>50</v>
      </c>
      <c r="N29" s="41">
        <f t="shared" si="2"/>
        <v>-11.11111111111111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8" t="s">
        <v>0</v>
      </c>
      <c r="I30" s="55">
        <v>45</v>
      </c>
      <c r="J30" s="41">
        <f t="shared" si="0"/>
        <v>11.76470588235294</v>
      </c>
      <c r="K30" s="26">
        <v>48</v>
      </c>
      <c r="L30" s="11" t="s">
        <v>0</v>
      </c>
      <c r="M30" s="11">
        <v>55</v>
      </c>
      <c r="N30" s="41">
        <f t="shared" si="2"/>
        <v>-7.766990291262135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110</v>
      </c>
      <c r="E31" s="10" t="s">
        <v>0</v>
      </c>
      <c r="F31" s="14">
        <v>120</v>
      </c>
      <c r="G31" s="15">
        <v>70</v>
      </c>
      <c r="H31" s="53" t="s">
        <v>0</v>
      </c>
      <c r="I31" s="11">
        <v>100</v>
      </c>
      <c r="J31" s="41">
        <f t="shared" si="0"/>
        <v>35.294117647058826</v>
      </c>
      <c r="K31" s="15">
        <v>50</v>
      </c>
      <c r="L31" s="10" t="s">
        <v>0</v>
      </c>
      <c r="M31" s="14">
        <v>70</v>
      </c>
      <c r="N31" s="41">
        <f t="shared" si="2"/>
        <v>91.66666666666666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150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20.833333333333336</v>
      </c>
      <c r="K32" s="15">
        <v>130</v>
      </c>
      <c r="L32" s="10" t="s">
        <v>0</v>
      </c>
      <c r="M32" s="14">
        <v>140</v>
      </c>
      <c r="N32" s="41">
        <f t="shared" si="2"/>
        <v>7.4074074074074066</v>
      </c>
      <c r="P32" s="18"/>
      <c r="Q32" s="18"/>
      <c r="R32" s="18"/>
    </row>
    <row r="33" spans="1:18" ht="12.75" customHeight="1">
      <c r="A33" s="34">
        <v>21</v>
      </c>
      <c r="B33" s="65" t="s">
        <v>76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110</v>
      </c>
      <c r="H33" s="14" t="s">
        <v>0</v>
      </c>
      <c r="I33" s="14">
        <v>160</v>
      </c>
      <c r="J33" s="41">
        <f t="shared" si="0"/>
        <v>-11.11111111111111</v>
      </c>
      <c r="K33" s="15">
        <v>70</v>
      </c>
      <c r="L33" s="14" t="s">
        <v>0</v>
      </c>
      <c r="M33" s="14">
        <v>90</v>
      </c>
      <c r="N33" s="41">
        <f t="shared" si="2"/>
        <v>50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150</v>
      </c>
      <c r="H34" s="14" t="s">
        <v>0</v>
      </c>
      <c r="I34" s="14">
        <v>180</v>
      </c>
      <c r="J34" s="41">
        <f t="shared" si="0"/>
        <v>3.0303030303030303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41.66666666666667</v>
      </c>
      <c r="P34" s="18"/>
      <c r="Q34" s="18"/>
      <c r="R34" s="18"/>
    </row>
    <row r="35" spans="1:18" ht="15" customHeight="1">
      <c r="A35" s="34">
        <v>23</v>
      </c>
      <c r="B35" s="21" t="s">
        <v>74</v>
      </c>
      <c r="C35" s="19" t="s">
        <v>3</v>
      </c>
      <c r="D35" s="15">
        <v>20</v>
      </c>
      <c r="E35" s="14" t="s">
        <v>0</v>
      </c>
      <c r="F35" s="14">
        <v>30</v>
      </c>
      <c r="G35" s="26">
        <v>22</v>
      </c>
      <c r="H35" s="14" t="s">
        <v>0</v>
      </c>
      <c r="I35" s="14">
        <v>25</v>
      </c>
      <c r="J35" s="41">
        <f>((D35+F35)/2-(G35+I35)/2)/((G35+I35)/2)*100</f>
        <v>6.382978723404255</v>
      </c>
      <c r="K35" s="15">
        <v>20</v>
      </c>
      <c r="L35" s="14" t="s">
        <v>0</v>
      </c>
      <c r="M35" s="14">
        <v>25</v>
      </c>
      <c r="N35" s="41">
        <f>((D35+F35)/2-(K35+M35)/2)/((K35+M35)/2)*100</f>
        <v>11.11111111111111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25</v>
      </c>
      <c r="H36" s="10" t="s">
        <v>0</v>
      </c>
      <c r="I36" s="13">
        <v>40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-35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30</v>
      </c>
      <c r="H38" s="12" t="s">
        <v>0</v>
      </c>
      <c r="I38" s="13">
        <v>40</v>
      </c>
      <c r="J38" s="41">
        <f t="shared" si="0"/>
        <v>-28.57142857142857</v>
      </c>
      <c r="K38" s="27">
        <v>30</v>
      </c>
      <c r="L38" s="10" t="s">
        <v>0</v>
      </c>
      <c r="M38" s="13">
        <v>40</v>
      </c>
      <c r="N38" s="41">
        <f t="shared" si="3"/>
        <v>-28.57142857142857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35</v>
      </c>
      <c r="E39" s="10" t="s">
        <v>0</v>
      </c>
      <c r="F39" s="31">
        <v>50</v>
      </c>
      <c r="G39" s="42">
        <v>35</v>
      </c>
      <c r="H39" s="54" t="s">
        <v>0</v>
      </c>
      <c r="I39" s="55">
        <v>70</v>
      </c>
      <c r="J39" s="41">
        <f t="shared" si="0"/>
        <v>-19.047619047619047</v>
      </c>
      <c r="K39" s="42">
        <v>40</v>
      </c>
      <c r="L39" s="54" t="s">
        <v>0</v>
      </c>
      <c r="M39" s="55">
        <v>60</v>
      </c>
      <c r="N39" s="41">
        <f t="shared" si="3"/>
        <v>-15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30</v>
      </c>
      <c r="E40" s="14" t="s">
        <v>0</v>
      </c>
      <c r="F40" s="13">
        <v>40</v>
      </c>
      <c r="G40" s="42">
        <v>25</v>
      </c>
      <c r="H40" s="54" t="s">
        <v>0</v>
      </c>
      <c r="I40" s="55">
        <v>35</v>
      </c>
      <c r="J40" s="41">
        <f t="shared" si="0"/>
        <v>16.666666666666664</v>
      </c>
      <c r="K40" s="42">
        <v>30</v>
      </c>
      <c r="L40" s="54" t="s">
        <v>0</v>
      </c>
      <c r="M40" s="55">
        <v>40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30</v>
      </c>
      <c r="E41" s="14" t="s">
        <v>0</v>
      </c>
      <c r="F41" s="13">
        <v>35</v>
      </c>
      <c r="G41" s="42">
        <v>30</v>
      </c>
      <c r="H41" s="54" t="s">
        <v>0</v>
      </c>
      <c r="I41" s="55">
        <v>40</v>
      </c>
      <c r="J41" s="41">
        <f t="shared" si="0"/>
        <v>-7.142857142857142</v>
      </c>
      <c r="K41" s="42">
        <v>30</v>
      </c>
      <c r="L41" s="54" t="s">
        <v>0</v>
      </c>
      <c r="M41" s="55">
        <v>40</v>
      </c>
      <c r="N41" s="41">
        <f t="shared" si="3"/>
        <v>-7.142857142857142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60</v>
      </c>
      <c r="E42" s="14" t="s">
        <v>0</v>
      </c>
      <c r="F42" s="13">
        <v>80</v>
      </c>
      <c r="G42" s="27">
        <v>40</v>
      </c>
      <c r="H42" s="28" t="s">
        <v>0</v>
      </c>
      <c r="I42" s="28">
        <v>60</v>
      </c>
      <c r="J42" s="41">
        <f t="shared" si="0"/>
        <v>40</v>
      </c>
      <c r="K42" s="27">
        <v>50</v>
      </c>
      <c r="L42" s="11" t="s">
        <v>0</v>
      </c>
      <c r="M42" s="13">
        <v>80</v>
      </c>
      <c r="N42" s="41">
        <f t="shared" si="3"/>
        <v>7.6923076923076925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35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-15</v>
      </c>
      <c r="K43" s="27">
        <v>30</v>
      </c>
      <c r="L43" s="13" t="s">
        <v>0</v>
      </c>
      <c r="M43" s="13">
        <v>40</v>
      </c>
      <c r="N43" s="41">
        <f t="shared" si="3"/>
        <v>21.428571428571427</v>
      </c>
      <c r="P43" s="18"/>
      <c r="Q43" s="18"/>
      <c r="R43" s="18"/>
    </row>
    <row r="44" spans="1:18" ht="13.5" customHeight="1">
      <c r="A44" s="34">
        <v>32</v>
      </c>
      <c r="B44" s="21" t="s">
        <v>73</v>
      </c>
      <c r="C44" s="19" t="s">
        <v>3</v>
      </c>
      <c r="D44" s="27">
        <v>30</v>
      </c>
      <c r="E44" s="14" t="s">
        <v>0</v>
      </c>
      <c r="F44" s="13">
        <v>50</v>
      </c>
      <c r="G44" s="69" t="s">
        <v>0</v>
      </c>
      <c r="H44" s="14" t="s">
        <v>0</v>
      </c>
      <c r="I44" s="55" t="s">
        <v>0</v>
      </c>
      <c r="J44" s="55" t="s">
        <v>0</v>
      </c>
      <c r="K44" s="69">
        <v>40</v>
      </c>
      <c r="L44" s="14" t="s">
        <v>0</v>
      </c>
      <c r="M44" s="55">
        <v>50</v>
      </c>
      <c r="N44" s="41">
        <f t="shared" si="3"/>
        <v>-11.11111111111111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50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-46.666666666666664</v>
      </c>
      <c r="K45" s="27">
        <v>40</v>
      </c>
      <c r="L45" s="13" t="s">
        <v>0</v>
      </c>
      <c r="M45" s="13">
        <v>60</v>
      </c>
      <c r="N45" s="41">
        <f t="shared" si="3"/>
        <v>-20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30</v>
      </c>
      <c r="G46" s="42">
        <v>20</v>
      </c>
      <c r="H46" s="54" t="s">
        <v>0</v>
      </c>
      <c r="I46" s="55">
        <v>30</v>
      </c>
      <c r="J46" s="41">
        <f>((D46+F46)/2-(G46+I46)/2)/((G46+I46)/2)*100</f>
        <v>0</v>
      </c>
      <c r="K46" s="42">
        <v>30</v>
      </c>
      <c r="L46" s="54" t="s">
        <v>0</v>
      </c>
      <c r="M46" s="55">
        <v>40</v>
      </c>
      <c r="N46" s="41">
        <f t="shared" si="3"/>
        <v>-28.57142857142857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100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80</v>
      </c>
      <c r="K47" s="27">
        <v>40</v>
      </c>
      <c r="L47" s="11" t="s">
        <v>0</v>
      </c>
      <c r="M47" s="13">
        <v>60</v>
      </c>
      <c r="N47" s="41">
        <f>((D47+F47)/2-(K47+M47)/2)/((K47+M47)/2)*100</f>
        <v>80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-2.7777777777777777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0</v>
      </c>
      <c r="K54" s="15">
        <v>270</v>
      </c>
      <c r="L54" s="10" t="s">
        <v>0</v>
      </c>
      <c r="M54" s="14">
        <v>280</v>
      </c>
      <c r="N54" s="41">
        <f t="shared" si="5"/>
        <v>-9.090909090909092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140</v>
      </c>
      <c r="H55" s="10" t="s">
        <v>0</v>
      </c>
      <c r="I55" s="14">
        <v>150</v>
      </c>
      <c r="J55" s="41">
        <f t="shared" si="4"/>
        <v>1.7241379310344827</v>
      </c>
      <c r="K55" s="15">
        <v>175</v>
      </c>
      <c r="L55" s="10" t="s">
        <v>0</v>
      </c>
      <c r="M55" s="14">
        <v>180</v>
      </c>
      <c r="N55" s="41">
        <f t="shared" si="5"/>
        <v>-16.901408450704224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55</v>
      </c>
      <c r="E56" s="10" t="s">
        <v>0</v>
      </c>
      <c r="F56" s="14">
        <v>60</v>
      </c>
      <c r="G56" s="15">
        <v>58</v>
      </c>
      <c r="H56" s="10" t="s">
        <v>0</v>
      </c>
      <c r="I56" s="14">
        <v>60</v>
      </c>
      <c r="J56" s="41">
        <f t="shared" si="4"/>
        <v>-2.5423728813559325</v>
      </c>
      <c r="K56" s="15">
        <v>50</v>
      </c>
      <c r="L56" s="10" t="s">
        <v>0</v>
      </c>
      <c r="M56" s="14">
        <v>52</v>
      </c>
      <c r="N56" s="41">
        <f t="shared" si="5"/>
        <v>12.745098039215685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35</v>
      </c>
      <c r="H57" s="10" t="s">
        <v>0</v>
      </c>
      <c r="I57" s="14">
        <v>40</v>
      </c>
      <c r="J57" s="41">
        <f t="shared" si="4"/>
        <v>9.333333333333334</v>
      </c>
      <c r="K57" s="15">
        <v>34</v>
      </c>
      <c r="L57" s="10" t="s">
        <v>0</v>
      </c>
      <c r="M57" s="14">
        <v>36</v>
      </c>
      <c r="N57" s="41">
        <f t="shared" si="5"/>
        <v>17.142857142857142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4" t="s">
        <v>86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5" ht="17.25" customHeight="1">
      <c r="A62" s="129" t="s">
        <v>27</v>
      </c>
      <c r="B62" s="130"/>
      <c r="C62" s="130"/>
      <c r="D62" s="130"/>
      <c r="E62" s="130"/>
      <c r="F62" s="131"/>
      <c r="G62" s="92" t="s">
        <v>26</v>
      </c>
      <c r="H62" s="93"/>
      <c r="I62" s="93"/>
      <c r="J62" s="93"/>
      <c r="K62" s="93"/>
      <c r="L62" s="93"/>
      <c r="M62" s="93"/>
      <c r="N62" s="94"/>
      <c r="O62" s="16"/>
    </row>
    <row r="63" spans="1:14" ht="19.5" customHeight="1">
      <c r="A63" s="128" t="s">
        <v>10</v>
      </c>
      <c r="B63" s="128"/>
      <c r="C63" s="85" t="s">
        <v>8</v>
      </c>
      <c r="D63" s="85"/>
      <c r="E63" s="85"/>
      <c r="F63" s="85"/>
      <c r="G63" s="112" t="s">
        <v>10</v>
      </c>
      <c r="H63" s="113"/>
      <c r="I63" s="113"/>
      <c r="J63" s="114"/>
      <c r="K63" s="125" t="s">
        <v>9</v>
      </c>
      <c r="L63" s="126"/>
      <c r="M63" s="126"/>
      <c r="N63" s="127"/>
    </row>
    <row r="64" spans="1:14" ht="37.5" customHeight="1">
      <c r="A64" s="76" t="s">
        <v>96</v>
      </c>
      <c r="B64" s="77"/>
      <c r="C64" s="78" t="s">
        <v>98</v>
      </c>
      <c r="D64" s="79"/>
      <c r="E64" s="79"/>
      <c r="F64" s="80"/>
      <c r="G64" s="81" t="s">
        <v>93</v>
      </c>
      <c r="H64" s="82"/>
      <c r="I64" s="82"/>
      <c r="J64" s="83"/>
      <c r="K64" s="73" t="s">
        <v>75</v>
      </c>
      <c r="L64" s="74"/>
      <c r="M64" s="74"/>
      <c r="N64" s="75"/>
    </row>
    <row r="65" spans="1:14" ht="37.5" customHeight="1">
      <c r="A65" s="76" t="s">
        <v>90</v>
      </c>
      <c r="B65" s="77"/>
      <c r="C65" s="78" t="s">
        <v>98</v>
      </c>
      <c r="D65" s="79"/>
      <c r="E65" s="79"/>
      <c r="F65" s="80"/>
      <c r="G65" s="70" t="s">
        <v>100</v>
      </c>
      <c r="H65" s="71"/>
      <c r="I65" s="71"/>
      <c r="J65" s="72"/>
      <c r="K65" s="73" t="s">
        <v>75</v>
      </c>
      <c r="L65" s="74"/>
      <c r="M65" s="74"/>
      <c r="N65" s="75"/>
    </row>
    <row r="66" spans="1:14" ht="37.5" customHeight="1">
      <c r="A66" s="76" t="s">
        <v>91</v>
      </c>
      <c r="B66" s="77"/>
      <c r="C66" s="78" t="s">
        <v>97</v>
      </c>
      <c r="D66" s="79"/>
      <c r="E66" s="79"/>
      <c r="F66" s="80"/>
      <c r="G66" s="70" t="s">
        <v>94</v>
      </c>
      <c r="H66" s="71"/>
      <c r="I66" s="71"/>
      <c r="J66" s="72"/>
      <c r="K66" s="78" t="s">
        <v>99</v>
      </c>
      <c r="L66" s="79"/>
      <c r="M66" s="79"/>
      <c r="N66" s="80"/>
    </row>
    <row r="67" spans="1:14" ht="49.5" customHeight="1">
      <c r="A67" s="76" t="s">
        <v>92</v>
      </c>
      <c r="B67" s="77"/>
      <c r="C67" s="78" t="s">
        <v>98</v>
      </c>
      <c r="D67" s="79"/>
      <c r="E67" s="79"/>
      <c r="F67" s="80"/>
      <c r="G67" s="81" t="s">
        <v>95</v>
      </c>
      <c r="H67" s="82"/>
      <c r="I67" s="82"/>
      <c r="J67" s="83"/>
      <c r="K67" s="73" t="s">
        <v>75</v>
      </c>
      <c r="L67" s="74"/>
      <c r="M67" s="74"/>
      <c r="N67" s="75"/>
    </row>
    <row r="68" spans="1:14" ht="47.25" customHeight="1" hidden="1">
      <c r="A68" s="109" t="s">
        <v>49</v>
      </c>
      <c r="B68" s="110"/>
      <c r="C68" s="60" t="s">
        <v>54</v>
      </c>
      <c r="D68" s="59"/>
      <c r="E68" s="59"/>
      <c r="F68" s="61"/>
      <c r="G68" s="58" t="s">
        <v>48</v>
      </c>
      <c r="H68" s="58"/>
      <c r="I68" s="58"/>
      <c r="J68" s="58"/>
      <c r="K68" s="111" t="s">
        <v>47</v>
      </c>
      <c r="L68" s="111"/>
      <c r="M68" s="111"/>
      <c r="N68" s="111"/>
    </row>
    <row r="69" spans="1:14" ht="48.75" customHeight="1" hidden="1">
      <c r="A69" s="109"/>
      <c r="B69" s="110"/>
      <c r="C69" s="60" t="s">
        <v>54</v>
      </c>
      <c r="D69" s="59"/>
      <c r="E69" s="59"/>
      <c r="F69" s="61"/>
      <c r="G69" s="58"/>
      <c r="H69" s="58"/>
      <c r="I69" s="58"/>
      <c r="J69" s="58"/>
      <c r="K69" s="111"/>
      <c r="L69" s="111"/>
      <c r="M69" s="111"/>
      <c r="N69" s="111"/>
    </row>
    <row r="70" spans="1:14" ht="3.75" customHeight="1" hidden="1">
      <c r="A70" s="108"/>
      <c r="B70" s="108"/>
      <c r="C70" s="60" t="s">
        <v>54</v>
      </c>
      <c r="D70" s="59"/>
      <c r="E70" s="59"/>
      <c r="F70" s="61"/>
      <c r="G70" s="58" t="s">
        <v>45</v>
      </c>
      <c r="H70" s="58"/>
      <c r="I70" s="58"/>
      <c r="J70" s="58"/>
      <c r="K70" s="111" t="s">
        <v>46</v>
      </c>
      <c r="L70" s="111"/>
      <c r="M70" s="111"/>
      <c r="N70" s="111"/>
    </row>
    <row r="71" spans="1:14" ht="20.25" customHeight="1">
      <c r="A71" s="107" t="s">
        <v>63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1:14" ht="32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" t="s">
        <v>69</v>
      </c>
      <c r="L72" s="6"/>
      <c r="M72" s="6"/>
      <c r="N72" s="6"/>
    </row>
    <row r="73" spans="11:14" ht="18" customHeight="1">
      <c r="K73" s="87" t="s">
        <v>87</v>
      </c>
      <c r="L73" s="87"/>
      <c r="M73" s="87"/>
      <c r="N73" s="87"/>
    </row>
    <row r="74" spans="11:14" ht="15.75" customHeight="1">
      <c r="K74" s="105" t="s">
        <v>77</v>
      </c>
      <c r="L74" s="106"/>
      <c r="M74" s="106"/>
      <c r="N74" s="106"/>
    </row>
    <row r="75" spans="11:14" ht="15.75" customHeight="1">
      <c r="K75" s="87" t="s">
        <v>78</v>
      </c>
      <c r="L75" s="87"/>
      <c r="M75" s="87"/>
      <c r="N75" s="87"/>
    </row>
    <row r="76" spans="11:14" ht="13.5">
      <c r="K76" s="86" t="s">
        <v>79</v>
      </c>
      <c r="L76" s="86"/>
      <c r="M76" s="86"/>
      <c r="N76" s="86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7"/>
      <c r="L77" s="87"/>
      <c r="M77" s="87"/>
      <c r="N77" s="87"/>
    </row>
    <row r="78" spans="1:14" ht="15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6"/>
      <c r="L78" s="86"/>
      <c r="M78" s="86"/>
      <c r="N78" s="86"/>
    </row>
    <row r="81" spans="13:16" ht="13.5">
      <c r="M81" s="40"/>
      <c r="N81"/>
      <c r="O81"/>
      <c r="P81"/>
    </row>
    <row r="82" spans="13:16" ht="15.75">
      <c r="M82" s="105"/>
      <c r="N82" s="106"/>
      <c r="O82" s="106"/>
      <c r="P82" s="106"/>
    </row>
    <row r="83" spans="13:16" ht="15.75">
      <c r="M83" s="87"/>
      <c r="N83" s="87"/>
      <c r="O83" s="87"/>
      <c r="P83" s="87"/>
    </row>
    <row r="84" spans="13:16" ht="13.5">
      <c r="M84" s="86"/>
      <c r="N84" s="86"/>
      <c r="O84" s="86"/>
      <c r="P84" s="86"/>
    </row>
    <row r="85" spans="13:16" ht="15.75">
      <c r="M85" s="105"/>
      <c r="N85" s="106"/>
      <c r="O85" s="106"/>
      <c r="P85" s="106"/>
    </row>
    <row r="86" spans="13:16" ht="15.75">
      <c r="M86" s="87"/>
      <c r="N86" s="87"/>
      <c r="O86" s="87"/>
      <c r="P86" s="87"/>
    </row>
    <row r="87" spans="13:16" ht="13.5">
      <c r="M87" s="86"/>
      <c r="N87" s="86"/>
      <c r="O87" s="86"/>
      <c r="P87" s="86"/>
    </row>
    <row r="88" spans="13:16" ht="15.75">
      <c r="M88" s="87"/>
      <c r="N88" s="87"/>
      <c r="O88" s="87"/>
      <c r="P88" s="87"/>
    </row>
  </sheetData>
  <sheetProtection/>
  <mergeCells count="63">
    <mergeCell ref="G63:J63"/>
    <mergeCell ref="D10:F12"/>
    <mergeCell ref="A61:N61"/>
    <mergeCell ref="K10:M12"/>
    <mergeCell ref="K63:N63"/>
    <mergeCell ref="A63:B63"/>
    <mergeCell ref="A10:A12"/>
    <mergeCell ref="A62:F62"/>
    <mergeCell ref="B10:B12"/>
    <mergeCell ref="G10:I12"/>
    <mergeCell ref="K76:N76"/>
    <mergeCell ref="K74:N74"/>
    <mergeCell ref="A71:N71"/>
    <mergeCell ref="A70:B70"/>
    <mergeCell ref="A68:B68"/>
    <mergeCell ref="A69:B69"/>
    <mergeCell ref="K70:N70"/>
    <mergeCell ref="K69:N69"/>
    <mergeCell ref="K68:N68"/>
    <mergeCell ref="M88:P88"/>
    <mergeCell ref="M82:P82"/>
    <mergeCell ref="M83:P83"/>
    <mergeCell ref="K78:N78"/>
    <mergeCell ref="M87:P87"/>
    <mergeCell ref="K77:N77"/>
    <mergeCell ref="M86:P86"/>
    <mergeCell ref="M85:P85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C10:C12"/>
    <mergeCell ref="C63:F63"/>
    <mergeCell ref="M84:P84"/>
    <mergeCell ref="K73:N73"/>
    <mergeCell ref="K75:N75"/>
    <mergeCell ref="A78:J78"/>
    <mergeCell ref="J10:J12"/>
    <mergeCell ref="G62:N62"/>
    <mergeCell ref="N10:N12"/>
    <mergeCell ref="A64:B64"/>
    <mergeCell ref="C64:F64"/>
    <mergeCell ref="G64:J64"/>
    <mergeCell ref="K64:N64"/>
    <mergeCell ref="A67:B67"/>
    <mergeCell ref="C67:F67"/>
    <mergeCell ref="G67:J67"/>
    <mergeCell ref="K67:N67"/>
    <mergeCell ref="A65:B65"/>
    <mergeCell ref="C65:F65"/>
    <mergeCell ref="G65:J65"/>
    <mergeCell ref="K65:N65"/>
    <mergeCell ref="A66:B66"/>
    <mergeCell ref="C66:F66"/>
    <mergeCell ref="G66:J66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2023-01-10T07:02:10Z</cp:lastPrinted>
  <dcterms:created xsi:type="dcterms:W3CDTF">2007-06-24T07:34:26Z</dcterms:created>
  <dcterms:modified xsi:type="dcterms:W3CDTF">2023-01-10T08:07:48Z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