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<sst xmlns="http://schemas.openxmlformats.org/spreadsheetml/2006/main" count="288" uniqueCount="99">
  <si>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</si>
  <si>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</si>
  <si>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</si>
  <si>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</si>
  <si>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</si>
  <si>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</si>
  <si>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</si>
  <si>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</si>
  <si>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</si>
  <si>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</si>
  <si>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</si>
  <si>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</si>
  <si>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</si>
  <si>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</si>
  <si>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</si>
  <si>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</si>
  <si>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</si>
  <si>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</si>
  <si>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</si>
  <si>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</si>
  <si>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</si>
  <si>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</si>
  <si>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</si>
  <si>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</si>
  <si>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</si>
  <si>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</si>
  <si>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</si>
  <si>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</si>
  <si>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</si>
  <si>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</si>
  <si>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</si>
  <si>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</si>
  <si>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</si>
  <si>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</si>
  <si>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</si>
  <si>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</si>
  <si>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</si>
  <si>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</si>
  <si>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</si>
  <si>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</si>
  <si>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</si>
  <si>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</si>
  <si>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</si>
  <si>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</si>
  <si>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</si>
  <si>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</si>
  <si>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</si>
  <si>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</si>
  <si>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</si>
  <si>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</si>
  <si>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</si>
  <si>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</si>
  <si>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</si>
  <si>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</si>
  <si>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</si>
  <si>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</si>
  <si>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</si>
  <si>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</si>
  <si>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</si>
  <si>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</si>
  <si>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</si>
  <si>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</si>
  <si>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</si>
  <si>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</si>
  <si>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</si>
  <si>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</si>
  <si>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</si>
  <si>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</si>
  <si>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</si>
  <si>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</si>
  <si>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</si>
  <si>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</si>
  <si>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পিঁয়াজ (দেশী- নতুন)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</si>
  <si>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</si>
  <si>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</si>
  <si>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</si>
  <si>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</si>
  <si>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 xml:space="preserve">       (মোঃ মজিবর রহমান)
</t>
  </si>
  <si>
    <t xml:space="preserve">      উপপরিচালক </t>
  </si>
  <si>
    <t xml:space="preserve">           ফোনঃ 02-৫৮১৫৩৮৫৬।</t>
  </si>
  <si>
    <t>চাল-(মাঝারী-নতুন)</t>
  </si>
  <si>
    <t>পাইকারি মূল্য হ্রাস পাওয়ায় খুচরা মূল্য হ্রাস পেয়েছে।</t>
  </si>
  <si>
    <t>সরবরাহ বৃদ্ধি পাওয়ায় খুচরা মূল্য হ্রাস পেয়েছে।</t>
  </si>
  <si>
    <t>স্মারক নং-১২.০২.০০০০.০১৯.১৬.০০১.২0-21</t>
  </si>
  <si>
    <t>তারিখঃ 11/01/২০২3 খ্রিঃ।</t>
  </si>
  <si>
    <r>
      <t>আজকের
11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</si>
  <si>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t>গত 10/01/২০২3 খ্রিঃ তারিখের তুলনায় আজ 11/01/2023 খ্রিঃ তারিখে যে সকল পণ্যের খুচরা বাজার মূল্য হ্রাস/বৃদ্ধি পেয়েছে তার বিবরণ:</t>
  </si>
  <si>
    <t xml:space="preserve">     11/01/২০২3</t>
  </si>
  <si>
    <r>
      <t>গত মাসের</t>
    </r>
    <r>
      <rPr>
        <sz val="11"/>
        <color indexed="10"/>
        <rFont val="NikoshBAN"/>
        <family val="0"/>
      </rPr>
      <t xml:space="preserve">
11/12/২০২2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</si>
  <si>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>গত বছরের
11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</si>
  <si>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(11/01/২০২3) তারিখের সাথে গত  মাসের (11/12/২০২2)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</si>
  <si>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আজকের (11/01/২০২3) তারিখের সাথে গত বছরের (11/01/২০২2) তারিখের  বাজারদরের হ্রাস/বৃদ্ধি (%)</t>
  </si>
  <si>
    <t>০৩। ডিমঃ মুরগি (কক/সোনালী)।</t>
  </si>
  <si>
    <t>০১। মসলাঃ রসুন (দেশী) ও আদা (চায়না)।</t>
  </si>
  <si>
    <t>০২। সবজিঃ বেগুন, সিম, লাউ, টমেটো ও শসা।</t>
  </si>
  <si>
    <t xml:space="preserve">                ------------</t>
  </si>
  <si>
    <t>------------</t>
  </si>
  <si>
    <t>০২। মসলাঃ কাঁচা মরিচ।</t>
  </si>
  <si>
    <t>০১। সবজিঃ বাঁধাকপি ও গাজর (দেশী)।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</si>
</sst>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4" fillId="0" borderId="13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15.15</c:v>
                  </c:pt>
                  <c:pt idx="1">
                    <c:v>11.11</c:v>
                  </c:pt>
                  <c:pt idx="2">
                    <c:v>6.67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-14.29</c:v>
                  </c:pt>
                  <c:pt idx="8">
                    <c:v>50.00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70.00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2.04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280</c:v>
                </c:pt>
                <c:pt idx="21">
                  <c:v>175</c:v>
                </c:pt>
                <c:pt idx="22">
                  <c:v>50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15.15</c:v>
                  </c:pt>
                  <c:pt idx="1">
                    <c:v>11.11</c:v>
                  </c:pt>
                  <c:pt idx="2">
                    <c:v>6.67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-14.29</c:v>
                  </c:pt>
                  <c:pt idx="8">
                    <c:v>50.00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70.00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2.04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58.333333333333336</c:v>
                </c:pt>
                <c:pt idx="1">
                  <c:v>11.11111111111111</c:v>
                </c:pt>
                <c:pt idx="2">
                  <c:v>-20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0</c:v>
                </c:pt>
                <c:pt idx="6">
                  <c:v>0</c:v>
                </c:pt>
                <c:pt idx="7">
                  <c:v>-14.285714285714285</c:v>
                </c:pt>
                <c:pt idx="8">
                  <c:v>7.142857142857142</c:v>
                </c:pt>
                <c:pt idx="9">
                  <c:v>14.285714285714285</c:v>
                </c:pt>
                <c:pt idx="10">
                  <c:v>0</c:v>
                </c:pt>
                <c:pt idx="11">
                  <c:v>-10</c:v>
                </c:pt>
                <c:pt idx="12">
                  <c:v>-28.57142857142857</c:v>
                </c:pt>
                <c:pt idx="13">
                  <c:v>70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-9.090909090909092</c:v>
                </c:pt>
                <c:pt idx="21">
                  <c:v>-14.492753623188406</c:v>
                </c:pt>
                <c:pt idx="22">
                  <c:v>7.142857142857142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7170413"/>
        <c:axId val="43207126"/>
      </c:barChart>
      <c:catAx>
        <c:axId val="271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7126"/>
        <c:crosses val="autoZero"/>
        <c:auto val="1"/>
        <c:lblOffset val="100"/>
        <c:tickLblSkip val="1"/>
        <c:noMultiLvlLbl val="0"/>
      </c:catAx>
      <c:valAx>
        <c:axId val="432071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0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15.15</c:v>
                  </c:pt>
                  <c:pt idx="1">
                    <c:v>11.11</c:v>
                  </c:pt>
                  <c:pt idx="2">
                    <c:v>6.67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-14.29</c:v>
                  </c:pt>
                  <c:pt idx="8">
                    <c:v>50.00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70.00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2.04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280</c:v>
                </c:pt>
                <c:pt idx="21">
                  <c:v>175</c:v>
                </c:pt>
                <c:pt idx="22">
                  <c:v>50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15.15</c:v>
                  </c:pt>
                  <c:pt idx="1">
                    <c:v>11.11</c:v>
                  </c:pt>
                  <c:pt idx="2">
                    <c:v>6.67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-14.29</c:v>
                  </c:pt>
                  <c:pt idx="8">
                    <c:v>50.00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70.00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2.04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58.333333333333336</c:v>
                </c:pt>
                <c:pt idx="1">
                  <c:v>11.11111111111111</c:v>
                </c:pt>
                <c:pt idx="2">
                  <c:v>-20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0</c:v>
                </c:pt>
                <c:pt idx="6">
                  <c:v>0</c:v>
                </c:pt>
                <c:pt idx="7">
                  <c:v>-14.285714285714285</c:v>
                </c:pt>
                <c:pt idx="8">
                  <c:v>7.142857142857142</c:v>
                </c:pt>
                <c:pt idx="9">
                  <c:v>14.285714285714285</c:v>
                </c:pt>
                <c:pt idx="10">
                  <c:v>0</c:v>
                </c:pt>
                <c:pt idx="11">
                  <c:v>-10</c:v>
                </c:pt>
                <c:pt idx="12">
                  <c:v>-28.57142857142857</c:v>
                </c:pt>
                <c:pt idx="13">
                  <c:v>70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-9.090909090909092</c:v>
                </c:pt>
                <c:pt idx="21">
                  <c:v>-14.492753623188406</c:v>
                </c:pt>
                <c:pt idx="22">
                  <c:v>7.142857142857142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53319815"/>
        <c:axId val="10116288"/>
      </c:bar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6288"/>
        <c:crosses val="autoZero"/>
        <c:auto val="1"/>
        <c:lblOffset val="100"/>
        <c:tickLblSkip val="1"/>
        <c:noMultiLvlLbl val="0"/>
      </c:catAx>
      <c:valAx>
        <c:axId val="10116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19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15.15</c:v>
                  </c:pt>
                  <c:pt idx="1">
                    <c:v>11.11</c:v>
                  </c:pt>
                  <c:pt idx="2">
                    <c:v>6.67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-14.29</c:v>
                  </c:pt>
                  <c:pt idx="8">
                    <c:v>50.00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70.00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2.04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80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460</c:v>
                </c:pt>
                <c:pt idx="20">
                  <c:v>280</c:v>
                </c:pt>
                <c:pt idx="21">
                  <c:v>175</c:v>
                </c:pt>
                <c:pt idx="22">
                  <c:v>50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15.15</c:v>
                  </c:pt>
                  <c:pt idx="1">
                    <c:v>11.11</c:v>
                  </c:pt>
                  <c:pt idx="2">
                    <c:v>6.67</c:v>
                  </c:pt>
                  <c:pt idx="3">
                    <c:v>0.00</c:v>
                  </c:pt>
                  <c:pt idx="4">
                    <c:v>-16.67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-14.29</c:v>
                  </c:pt>
                  <c:pt idx="8">
                    <c:v>50.00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-43.75</c:v>
                  </c:pt>
                  <c:pt idx="12">
                    <c:v>11.11</c:v>
                  </c:pt>
                  <c:pt idx="13">
                    <c:v>70.00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-2.78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2.04</c:v>
                  </c:pt>
                  <c:pt idx="21">
                    <c:v>-1.67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70.00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70.00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90.00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180.00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70.00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58.333333333333336</c:v>
                </c:pt>
                <c:pt idx="1">
                  <c:v>11.11111111111111</c:v>
                </c:pt>
                <c:pt idx="2">
                  <c:v>-20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0</c:v>
                </c:pt>
                <c:pt idx="6">
                  <c:v>0</c:v>
                </c:pt>
                <c:pt idx="7">
                  <c:v>-14.285714285714285</c:v>
                </c:pt>
                <c:pt idx="8">
                  <c:v>7.142857142857142</c:v>
                </c:pt>
                <c:pt idx="9">
                  <c:v>14.285714285714285</c:v>
                </c:pt>
                <c:pt idx="10">
                  <c:v>0</c:v>
                </c:pt>
                <c:pt idx="11">
                  <c:v>-10</c:v>
                </c:pt>
                <c:pt idx="12">
                  <c:v>-28.57142857142857</c:v>
                </c:pt>
                <c:pt idx="13">
                  <c:v>70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-9.090909090909092</c:v>
                </c:pt>
                <c:pt idx="21">
                  <c:v>-14.492753623188406</c:v>
                </c:pt>
                <c:pt idx="22">
                  <c:v>7.142857142857142</c:v>
                </c:pt>
                <c:pt idx="23">
                  <c:v>17.142857142857142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3937729"/>
        <c:axId val="14112970"/>
      </c:bar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12970"/>
        <c:crosses val="autoZero"/>
        <c:auto val="1"/>
        <c:lblOffset val="100"/>
        <c:tickLblSkip val="1"/>
        <c:noMultiLvlLbl val="0"/>
      </c:catAx>
      <c:valAx>
        <c:axId val="14112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37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69</xdr:row>
      <xdr:rowOff>57150</xdr:rowOff>
    </xdr:from>
    <xdr:to>
      <xdr:col>14</xdr:col>
      <xdr:colOff>38100</xdr:colOff>
      <xdr:row>70</xdr:row>
      <xdr:rowOff>323850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2944475"/>
          <a:ext cx="1390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70</xdr:row>
      <xdr:rowOff>9525</xdr:rowOff>
    </xdr:from>
    <xdr:to>
      <xdr:col>13</xdr:col>
      <xdr:colOff>828675</xdr:colOff>
      <xdr:row>70</xdr:row>
      <xdr:rowOff>266700</xdr:rowOff>
    </xdr:to>
    <xdr:pic>
      <xdr:nvPicPr>
        <xdr:cNvPr id="3" name="Picture 1" descr="img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1315402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24">
      <selection activeCell="F34" sqref="F3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5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3.5" customHeight="1">
      <c r="A5" s="101" t="s">
        <v>56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2" t="s">
        <v>83</v>
      </c>
      <c r="B7" s="102"/>
      <c r="C7" s="102"/>
      <c r="D7" s="102"/>
      <c r="E7" s="102"/>
      <c r="F7" s="102"/>
      <c r="H7" s="1"/>
      <c r="I7" s="1"/>
      <c r="J7" s="1"/>
      <c r="K7" s="103" t="s">
        <v>84</v>
      </c>
      <c r="L7" s="103"/>
      <c r="M7" s="103"/>
      <c r="N7" s="103"/>
    </row>
    <row r="8" spans="1:14" ht="15" customHeight="1">
      <c r="A8" s="104" t="s">
        <v>62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41</v>
      </c>
      <c r="K9" s="100"/>
      <c r="L9" s="100"/>
      <c r="M9" s="100"/>
      <c r="N9" s="100"/>
    </row>
    <row r="10" spans="1:14" ht="27" customHeight="1">
      <c r="A10" s="84" t="s">
        <v>4</v>
      </c>
      <c r="B10" s="84" t="s">
        <v>10</v>
      </c>
      <c r="C10" s="84" t="s">
        <v>1</v>
      </c>
      <c r="D10" s="115" t="s">
        <v>85</v>
      </c>
      <c r="E10" s="116"/>
      <c r="F10" s="117"/>
      <c r="G10" s="115" t="s">
        <v>88</v>
      </c>
      <c r="H10" s="116"/>
      <c r="I10" s="117"/>
      <c r="J10" s="89" t="s">
        <v>90</v>
      </c>
      <c r="K10" s="115" t="s">
        <v>89</v>
      </c>
      <c r="L10" s="116"/>
      <c r="M10" s="117"/>
      <c r="N10" s="89" t="s">
        <v>91</v>
      </c>
    </row>
    <row r="11" spans="1:14" ht="21.75" customHeight="1">
      <c r="A11" s="84"/>
      <c r="B11" s="84"/>
      <c r="C11" s="84"/>
      <c r="D11" s="118"/>
      <c r="E11" s="119"/>
      <c r="F11" s="120"/>
      <c r="G11" s="118"/>
      <c r="H11" s="119"/>
      <c r="I11" s="120"/>
      <c r="J11" s="90"/>
      <c r="K11" s="118"/>
      <c r="L11" s="119"/>
      <c r="M11" s="120"/>
      <c r="N11" s="90"/>
    </row>
    <row r="12" spans="1:14" ht="23.25" customHeight="1">
      <c r="A12" s="84"/>
      <c r="B12" s="84"/>
      <c r="C12" s="84"/>
      <c r="D12" s="121"/>
      <c r="E12" s="122"/>
      <c r="F12" s="123"/>
      <c r="G12" s="121"/>
      <c r="H12" s="122"/>
      <c r="I12" s="123"/>
      <c r="J12" s="91"/>
      <c r="K12" s="118"/>
      <c r="L12" s="119"/>
      <c r="M12" s="120"/>
      <c r="N12" s="91"/>
    </row>
    <row r="13" spans="1:18" ht="12.75" customHeight="1">
      <c r="A13" s="34">
        <v>1</v>
      </c>
      <c r="B13" s="35" t="s">
        <v>67</v>
      </c>
      <c r="C13" s="36" t="s">
        <v>2</v>
      </c>
      <c r="D13" s="43">
        <v>70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-2.5974025974025974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-1.3986013986013985</v>
      </c>
      <c r="K14" s="26">
        <v>62</v>
      </c>
      <c r="L14" s="53" t="s">
        <v>0</v>
      </c>
      <c r="M14" s="11">
        <v>68</v>
      </c>
      <c r="N14" s="41">
        <f t="shared" si="1"/>
        <v>8.461538461538462</v>
      </c>
      <c r="P14" s="18"/>
      <c r="Q14" s="18"/>
      <c r="R14" s="18"/>
    </row>
    <row r="15" spans="1:18" ht="12.75" customHeight="1">
      <c r="A15" s="34">
        <v>3</v>
      </c>
      <c r="B15" s="37" t="s">
        <v>80</v>
      </c>
      <c r="C15" s="39" t="s">
        <v>3</v>
      </c>
      <c r="D15" s="46">
        <v>52</v>
      </c>
      <c r="E15" s="47" t="s">
        <v>0</v>
      </c>
      <c r="F15" s="48">
        <v>58</v>
      </c>
      <c r="G15" s="46">
        <v>55</v>
      </c>
      <c r="H15" s="48" t="s">
        <v>0</v>
      </c>
      <c r="I15" s="48">
        <v>60</v>
      </c>
      <c r="J15" s="41">
        <f t="shared" si="0"/>
        <v>-4.3478260869565215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59</v>
      </c>
      <c r="C16" s="38" t="s">
        <v>3</v>
      </c>
      <c r="D16" s="49">
        <v>45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-5.1020408163265305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4">
        <v>68</v>
      </c>
      <c r="E17" s="51" t="s">
        <v>0</v>
      </c>
      <c r="F17" s="52">
        <v>75</v>
      </c>
      <c r="G17" s="50">
        <v>72</v>
      </c>
      <c r="H17" s="51" t="s">
        <v>0</v>
      </c>
      <c r="I17" s="52">
        <v>75</v>
      </c>
      <c r="J17" s="41">
        <f t="shared" si="0"/>
        <v>-2.7210884353741496</v>
      </c>
      <c r="K17" s="27">
        <v>42</v>
      </c>
      <c r="L17" s="12" t="s">
        <v>0</v>
      </c>
      <c r="M17" s="13">
        <v>45</v>
      </c>
      <c r="N17" s="41">
        <f t="shared" si="1"/>
        <v>64.36781609195403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-3.278688524590164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98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1">
        <f t="shared" si="0"/>
        <v>-3.414634146341464</v>
      </c>
      <c r="K20" s="15">
        <v>95</v>
      </c>
      <c r="L20" s="14" t="s">
        <v>0</v>
      </c>
      <c r="M20" s="14">
        <v>100</v>
      </c>
      <c r="N20" s="41">
        <f t="shared" si="1"/>
        <v>1.5384615384615385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55</v>
      </c>
      <c r="C23" s="22" t="s">
        <v>3</v>
      </c>
      <c r="D23" s="27">
        <v>80</v>
      </c>
      <c r="E23" s="13" t="s">
        <v>0</v>
      </c>
      <c r="F23" s="13">
        <v>85</v>
      </c>
      <c r="G23" s="27">
        <v>80</v>
      </c>
      <c r="H23" s="13" t="s">
        <v>0</v>
      </c>
      <c r="I23" s="13">
        <v>90</v>
      </c>
      <c r="J23" s="41">
        <f t="shared" si="0"/>
        <v>-2.941176470588235</v>
      </c>
      <c r="K23" s="27">
        <v>70</v>
      </c>
      <c r="L23" s="13" t="s">
        <v>0</v>
      </c>
      <c r="M23" s="13">
        <v>75</v>
      </c>
      <c r="N23" s="41">
        <f t="shared" si="1"/>
        <v>13.793103448275861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140</v>
      </c>
      <c r="L24" s="13" t="s">
        <v>0</v>
      </c>
      <c r="M24" s="14">
        <v>145</v>
      </c>
      <c r="N24" s="41">
        <f t="shared" si="1"/>
        <v>18.947368421052634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130</v>
      </c>
      <c r="J25" s="41">
        <f t="shared" si="0"/>
        <v>0.8097165991902834</v>
      </c>
      <c r="K25" s="26">
        <v>128</v>
      </c>
      <c r="L25" s="13" t="s">
        <v>0</v>
      </c>
      <c r="M25" s="14">
        <v>138</v>
      </c>
      <c r="N25" s="41">
        <f t="shared" si="1"/>
        <v>-6.390977443609022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188</v>
      </c>
      <c r="H26" s="13" t="s">
        <v>0</v>
      </c>
      <c r="I26" s="11">
        <v>190</v>
      </c>
      <c r="J26" s="42">
        <f t="shared" si="0"/>
        <v>-1.5873015873015872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3" t="s">
        <v>61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910</v>
      </c>
      <c r="H27" s="13" t="s">
        <v>0</v>
      </c>
      <c r="I27" s="11">
        <v>920</v>
      </c>
      <c r="J27" s="41">
        <f t="shared" si="0"/>
        <v>-3.825136612021858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7" t="s">
        <v>68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110</v>
      </c>
      <c r="H28" s="10" t="s">
        <v>0</v>
      </c>
      <c r="I28" s="14">
        <v>115</v>
      </c>
      <c r="J28" s="41">
        <f t="shared" si="0"/>
        <v>-3.111111111111111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72</v>
      </c>
      <c r="C29" s="19" t="s">
        <v>3</v>
      </c>
      <c r="D29" s="26">
        <v>35</v>
      </c>
      <c r="E29" s="14" t="s">
        <v>0</v>
      </c>
      <c r="F29" s="11">
        <v>45</v>
      </c>
      <c r="G29" s="69">
        <v>45</v>
      </c>
      <c r="H29" s="14" t="s">
        <v>0</v>
      </c>
      <c r="I29" s="55">
        <v>55</v>
      </c>
      <c r="J29" s="41">
        <f t="shared" si="0"/>
        <v>-20</v>
      </c>
      <c r="K29" s="42">
        <v>40</v>
      </c>
      <c r="L29" s="14" t="s">
        <v>0</v>
      </c>
      <c r="M29" s="54">
        <v>50</v>
      </c>
      <c r="N29" s="41">
        <f t="shared" si="2"/>
        <v>-11.11111111111111</v>
      </c>
      <c r="P29" s="18"/>
      <c r="Q29" s="18"/>
      <c r="R29" s="18"/>
    </row>
    <row r="30" spans="1:18" ht="12.75" customHeight="1">
      <c r="A30" s="34">
        <v>18</v>
      </c>
      <c r="B30" s="21" t="s">
        <v>57</v>
      </c>
      <c r="C30" s="19" t="s">
        <v>3</v>
      </c>
      <c r="D30" s="26">
        <v>45</v>
      </c>
      <c r="E30" s="10" t="s">
        <v>0</v>
      </c>
      <c r="F30" s="11">
        <v>50</v>
      </c>
      <c r="G30" s="42">
        <v>40</v>
      </c>
      <c r="H30" s="68" t="s">
        <v>0</v>
      </c>
      <c r="I30" s="55">
        <v>45</v>
      </c>
      <c r="J30" s="41">
        <f t="shared" si="0"/>
        <v>11.76470588235294</v>
      </c>
      <c r="K30" s="26">
        <v>48</v>
      </c>
      <c r="L30" s="11" t="s">
        <v>0</v>
      </c>
      <c r="M30" s="11">
        <v>55</v>
      </c>
      <c r="N30" s="41">
        <f t="shared" si="2"/>
        <v>-7.766990291262135</v>
      </c>
      <c r="P30" s="18"/>
      <c r="Q30" s="18"/>
      <c r="R30" s="18"/>
    </row>
    <row r="31" spans="1:18" ht="13.5" customHeight="1">
      <c r="A31" s="34">
        <v>19</v>
      </c>
      <c r="B31" s="21" t="s">
        <v>53</v>
      </c>
      <c r="C31" s="22" t="s">
        <v>3</v>
      </c>
      <c r="D31" s="15">
        <v>120</v>
      </c>
      <c r="E31" s="10" t="s">
        <v>0</v>
      </c>
      <c r="F31" s="14">
        <v>130</v>
      </c>
      <c r="G31" s="15">
        <v>70</v>
      </c>
      <c r="H31" s="53" t="s">
        <v>0</v>
      </c>
      <c r="I31" s="11">
        <v>100</v>
      </c>
      <c r="J31" s="41">
        <f t="shared" si="0"/>
        <v>47.05882352941176</v>
      </c>
      <c r="K31" s="15">
        <v>50</v>
      </c>
      <c r="L31" s="10" t="s">
        <v>0</v>
      </c>
      <c r="M31" s="14">
        <v>70</v>
      </c>
      <c r="N31" s="41">
        <f t="shared" si="2"/>
        <v>108.33333333333333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140</v>
      </c>
      <c r="E32" s="10" t="s">
        <v>0</v>
      </c>
      <c r="F32" s="14">
        <v>150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20.833333333333336</v>
      </c>
      <c r="K32" s="15">
        <v>130</v>
      </c>
      <c r="L32" s="10" t="s">
        <v>0</v>
      </c>
      <c r="M32" s="14">
        <v>140</v>
      </c>
      <c r="N32" s="41">
        <f t="shared" si="2"/>
        <v>7.4074074074074066</v>
      </c>
      <c r="P32" s="18"/>
      <c r="Q32" s="18"/>
      <c r="R32" s="18"/>
    </row>
    <row r="33" spans="1:18" ht="12.75" customHeight="1">
      <c r="A33" s="34">
        <v>21</v>
      </c>
      <c r="B33" s="65" t="s">
        <v>76</v>
      </c>
      <c r="C33" s="19" t="s">
        <v>3</v>
      </c>
      <c r="D33" s="15">
        <v>100</v>
      </c>
      <c r="E33" s="14" t="s">
        <v>0</v>
      </c>
      <c r="F33" s="14">
        <v>140</v>
      </c>
      <c r="G33" s="27">
        <v>110</v>
      </c>
      <c r="H33" s="14" t="s">
        <v>0</v>
      </c>
      <c r="I33" s="14">
        <v>160</v>
      </c>
      <c r="J33" s="41">
        <f t="shared" si="0"/>
        <v>-11.11111111111111</v>
      </c>
      <c r="K33" s="15">
        <v>70</v>
      </c>
      <c r="L33" s="14" t="s">
        <v>0</v>
      </c>
      <c r="M33" s="14">
        <v>90</v>
      </c>
      <c r="N33" s="41">
        <f t="shared" si="2"/>
        <v>50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200</v>
      </c>
      <c r="G34" s="15">
        <v>150</v>
      </c>
      <c r="H34" s="14" t="s">
        <v>0</v>
      </c>
      <c r="I34" s="14">
        <v>180</v>
      </c>
      <c r="J34" s="41">
        <f t="shared" si="0"/>
        <v>15.151515151515152</v>
      </c>
      <c r="K34" s="15">
        <v>110</v>
      </c>
      <c r="L34" s="14" t="s">
        <v>0</v>
      </c>
      <c r="M34" s="14">
        <v>130</v>
      </c>
      <c r="N34" s="41">
        <f aca="true" t="shared" si="3" ref="N34:N46">((D34+F34)/2-(K34+M34)/2)/((K34+M34)/2)*100</f>
        <v>58.333333333333336</v>
      </c>
      <c r="P34" s="18"/>
      <c r="Q34" s="18"/>
      <c r="R34" s="18"/>
    </row>
    <row r="35" spans="1:18" ht="15" customHeight="1">
      <c r="A35" s="34">
        <v>23</v>
      </c>
      <c r="B35" s="21" t="s">
        <v>74</v>
      </c>
      <c r="C35" s="19" t="s">
        <v>3</v>
      </c>
      <c r="D35" s="15">
        <v>20</v>
      </c>
      <c r="E35" s="14" t="s">
        <v>0</v>
      </c>
      <c r="F35" s="14">
        <v>30</v>
      </c>
      <c r="G35" s="26">
        <v>20</v>
      </c>
      <c r="H35" s="14" t="s">
        <v>0</v>
      </c>
      <c r="I35" s="14">
        <v>25</v>
      </c>
      <c r="J35" s="41">
        <f>((D35+F35)/2-(G35+I35)/2)/((G35+I35)/2)*100</f>
        <v>11.11111111111111</v>
      </c>
      <c r="K35" s="15">
        <v>20</v>
      </c>
      <c r="L35" s="14" t="s">
        <v>0</v>
      </c>
      <c r="M35" s="14">
        <v>25</v>
      </c>
      <c r="N35" s="41">
        <f>((D35+F35)/2-(K35+M35)/2)/((K35+M35)/2)*100</f>
        <v>11.11111111111111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50</v>
      </c>
      <c r="G36" s="27">
        <v>30</v>
      </c>
      <c r="H36" s="10" t="s">
        <v>0</v>
      </c>
      <c r="I36" s="13">
        <v>45</v>
      </c>
      <c r="J36" s="41">
        <f t="shared" si="0"/>
        <v>6.666666666666667</v>
      </c>
      <c r="K36" s="27">
        <v>40</v>
      </c>
      <c r="L36" s="10" t="s">
        <v>0</v>
      </c>
      <c r="M36" s="13">
        <v>60</v>
      </c>
      <c r="N36" s="41">
        <f t="shared" si="3"/>
        <v>-20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0</v>
      </c>
      <c r="K37" s="27">
        <v>20</v>
      </c>
      <c r="L37" s="10" t="s">
        <v>0</v>
      </c>
      <c r="M37" s="13">
        <v>25</v>
      </c>
      <c r="N37" s="41">
        <f t="shared" si="3"/>
        <v>11.11111111111111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20</v>
      </c>
      <c r="E38" s="10" t="s">
        <v>0</v>
      </c>
      <c r="F38" s="13">
        <v>30</v>
      </c>
      <c r="G38" s="27">
        <v>25</v>
      </c>
      <c r="H38" s="12" t="s">
        <v>0</v>
      </c>
      <c r="I38" s="13">
        <v>35</v>
      </c>
      <c r="J38" s="41">
        <f t="shared" si="0"/>
        <v>-16.666666666666664</v>
      </c>
      <c r="K38" s="27">
        <v>30</v>
      </c>
      <c r="L38" s="10" t="s">
        <v>0</v>
      </c>
      <c r="M38" s="13">
        <v>40</v>
      </c>
      <c r="N38" s="41">
        <f t="shared" si="3"/>
        <v>-28.57142857142857</v>
      </c>
      <c r="P38" s="18"/>
      <c r="Q38" s="18"/>
      <c r="R38" s="18"/>
    </row>
    <row r="39" spans="1:18" ht="13.5" customHeight="1">
      <c r="A39" s="34">
        <v>27</v>
      </c>
      <c r="B39" s="21" t="s">
        <v>65</v>
      </c>
      <c r="C39" s="19" t="s">
        <v>44</v>
      </c>
      <c r="D39" s="15">
        <v>40</v>
      </c>
      <c r="E39" s="10" t="s">
        <v>0</v>
      </c>
      <c r="F39" s="31">
        <v>60</v>
      </c>
      <c r="G39" s="42">
        <v>40</v>
      </c>
      <c r="H39" s="54" t="s">
        <v>0</v>
      </c>
      <c r="I39" s="55">
        <v>70</v>
      </c>
      <c r="J39" s="41">
        <f t="shared" si="0"/>
        <v>-9.090909090909092</v>
      </c>
      <c r="K39" s="42">
        <v>40</v>
      </c>
      <c r="L39" s="54" t="s">
        <v>0</v>
      </c>
      <c r="M39" s="55">
        <v>60</v>
      </c>
      <c r="N39" s="41">
        <f t="shared" si="3"/>
        <v>0</v>
      </c>
      <c r="P39" s="18"/>
      <c r="Q39" s="18"/>
      <c r="R39" s="18"/>
    </row>
    <row r="40" spans="1:18" ht="12.75" customHeight="1">
      <c r="A40" s="34">
        <v>28</v>
      </c>
      <c r="B40" s="21" t="s">
        <v>66</v>
      </c>
      <c r="C40" s="19" t="s">
        <v>25</v>
      </c>
      <c r="D40" s="27">
        <v>30</v>
      </c>
      <c r="E40" s="14" t="s">
        <v>0</v>
      </c>
      <c r="F40" s="13">
        <v>40</v>
      </c>
      <c r="G40" s="42">
        <v>30</v>
      </c>
      <c r="H40" s="54" t="s">
        <v>0</v>
      </c>
      <c r="I40" s="55">
        <v>40</v>
      </c>
      <c r="J40" s="41">
        <f t="shared" si="0"/>
        <v>0</v>
      </c>
      <c r="K40" s="42">
        <v>30</v>
      </c>
      <c r="L40" s="54" t="s">
        <v>0</v>
      </c>
      <c r="M40" s="55">
        <v>40</v>
      </c>
      <c r="N40" s="41">
        <f t="shared" si="3"/>
        <v>0</v>
      </c>
      <c r="P40" s="18"/>
      <c r="Q40" s="18"/>
      <c r="R40" s="18"/>
    </row>
    <row r="41" spans="1:18" ht="12.75" customHeight="1">
      <c r="A41" s="34">
        <v>29</v>
      </c>
      <c r="B41" s="24" t="s">
        <v>64</v>
      </c>
      <c r="C41" s="19" t="s">
        <v>3</v>
      </c>
      <c r="D41" s="27">
        <v>25</v>
      </c>
      <c r="E41" s="14" t="s">
        <v>0</v>
      </c>
      <c r="F41" s="13">
        <v>35</v>
      </c>
      <c r="G41" s="42">
        <v>30</v>
      </c>
      <c r="H41" s="54" t="s">
        <v>0</v>
      </c>
      <c r="I41" s="55">
        <v>40</v>
      </c>
      <c r="J41" s="41">
        <f t="shared" si="0"/>
        <v>-14.285714285714285</v>
      </c>
      <c r="K41" s="42">
        <v>30</v>
      </c>
      <c r="L41" s="54" t="s">
        <v>0</v>
      </c>
      <c r="M41" s="55">
        <v>40</v>
      </c>
      <c r="N41" s="41">
        <f t="shared" si="3"/>
        <v>-14.285714285714285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60</v>
      </c>
      <c r="E42" s="14" t="s">
        <v>0</v>
      </c>
      <c r="F42" s="13">
        <v>90</v>
      </c>
      <c r="G42" s="27">
        <v>40</v>
      </c>
      <c r="H42" s="28" t="s">
        <v>0</v>
      </c>
      <c r="I42" s="28">
        <v>60</v>
      </c>
      <c r="J42" s="41">
        <f t="shared" si="0"/>
        <v>50</v>
      </c>
      <c r="K42" s="27">
        <v>60</v>
      </c>
      <c r="L42" s="11" t="s">
        <v>0</v>
      </c>
      <c r="M42" s="13">
        <v>80</v>
      </c>
      <c r="N42" s="41">
        <f t="shared" si="3"/>
        <v>7.142857142857142</v>
      </c>
      <c r="P42" s="18"/>
      <c r="Q42" s="18"/>
      <c r="R42" s="18"/>
    </row>
    <row r="43" spans="1:18" ht="13.5" customHeight="1">
      <c r="A43" s="34">
        <v>31</v>
      </c>
      <c r="B43" s="21" t="s">
        <v>70</v>
      </c>
      <c r="C43" s="19" t="s">
        <v>2</v>
      </c>
      <c r="D43" s="27">
        <v>30</v>
      </c>
      <c r="E43" s="14" t="s">
        <v>0</v>
      </c>
      <c r="F43" s="13">
        <v>50</v>
      </c>
      <c r="G43" s="42">
        <v>40</v>
      </c>
      <c r="H43" s="14" t="s">
        <v>0</v>
      </c>
      <c r="I43" s="55">
        <v>60</v>
      </c>
      <c r="J43" s="41">
        <f t="shared" si="0"/>
        <v>-20</v>
      </c>
      <c r="K43" s="27">
        <v>30</v>
      </c>
      <c r="L43" s="13" t="s">
        <v>0</v>
      </c>
      <c r="M43" s="13">
        <v>40</v>
      </c>
      <c r="N43" s="41">
        <f t="shared" si="3"/>
        <v>14.285714285714285</v>
      </c>
      <c r="P43" s="18"/>
      <c r="Q43" s="18"/>
      <c r="R43" s="18"/>
    </row>
    <row r="44" spans="1:18" ht="13.5" customHeight="1">
      <c r="A44" s="34">
        <v>32</v>
      </c>
      <c r="B44" s="21" t="s">
        <v>73</v>
      </c>
      <c r="C44" s="19" t="s">
        <v>3</v>
      </c>
      <c r="D44" s="27">
        <v>30</v>
      </c>
      <c r="E44" s="14" t="s">
        <v>0</v>
      </c>
      <c r="F44" s="13">
        <v>60</v>
      </c>
      <c r="G44" s="69" t="s">
        <v>0</v>
      </c>
      <c r="H44" s="14" t="s">
        <v>0</v>
      </c>
      <c r="I44" s="55" t="s">
        <v>0</v>
      </c>
      <c r="J44" s="55" t="s">
        <v>0</v>
      </c>
      <c r="K44" s="69">
        <v>40</v>
      </c>
      <c r="L44" s="14" t="s">
        <v>0</v>
      </c>
      <c r="M44" s="55">
        <v>50</v>
      </c>
      <c r="N44" s="41">
        <f t="shared" si="3"/>
        <v>0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60</v>
      </c>
      <c r="G45" s="27">
        <v>70</v>
      </c>
      <c r="H45" s="28" t="s">
        <v>0</v>
      </c>
      <c r="I45" s="28">
        <v>90</v>
      </c>
      <c r="J45" s="41">
        <f>((D45+F45)/2-(G45+I45)/2)/((G45+I45)/2)*100</f>
        <v>-43.75</v>
      </c>
      <c r="K45" s="27">
        <v>40</v>
      </c>
      <c r="L45" s="13" t="s">
        <v>0</v>
      </c>
      <c r="M45" s="13">
        <v>60</v>
      </c>
      <c r="N45" s="41">
        <f t="shared" si="3"/>
        <v>-10</v>
      </c>
      <c r="P45" s="18"/>
      <c r="Q45" s="18"/>
      <c r="R45" s="18"/>
    </row>
    <row r="46" spans="1:18" ht="13.5" customHeight="1">
      <c r="A46" s="34">
        <v>34</v>
      </c>
      <c r="B46" s="24" t="s">
        <v>71</v>
      </c>
      <c r="C46" s="19" t="s">
        <v>3</v>
      </c>
      <c r="D46" s="27">
        <v>20</v>
      </c>
      <c r="E46" s="14" t="s">
        <v>0</v>
      </c>
      <c r="F46" s="13">
        <v>30</v>
      </c>
      <c r="G46" s="42">
        <v>15</v>
      </c>
      <c r="H46" s="54" t="s">
        <v>0</v>
      </c>
      <c r="I46" s="55">
        <v>30</v>
      </c>
      <c r="J46" s="41">
        <f>((D46+F46)/2-(G46+I46)/2)/((G46+I46)/2)*100</f>
        <v>11.11111111111111</v>
      </c>
      <c r="K46" s="42">
        <v>30</v>
      </c>
      <c r="L46" s="54" t="s">
        <v>0</v>
      </c>
      <c r="M46" s="55">
        <v>40</v>
      </c>
      <c r="N46" s="41">
        <f t="shared" si="3"/>
        <v>-28.57142857142857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70</v>
      </c>
      <c r="E47" s="14" t="s">
        <v>0</v>
      </c>
      <c r="F47" s="13">
        <v>100</v>
      </c>
      <c r="G47" s="27">
        <v>40</v>
      </c>
      <c r="H47" s="11" t="s">
        <v>0</v>
      </c>
      <c r="I47" s="13">
        <v>60</v>
      </c>
      <c r="J47" s="41">
        <f aca="true" t="shared" si="4" ref="J47:J59">((D47+F47)/2-(G47+I47)/2)/((G47+I47)/2)*100</f>
        <v>70</v>
      </c>
      <c r="K47" s="27">
        <v>40</v>
      </c>
      <c r="L47" s="11" t="s">
        <v>0</v>
      </c>
      <c r="M47" s="13">
        <v>60</v>
      </c>
      <c r="N47" s="41">
        <f>((D47+F47)/2-(K47+M47)/2)/((K47+M47)/2)*100</f>
        <v>70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6">
        <v>1200</v>
      </c>
      <c r="J50" s="41">
        <f t="shared" si="4"/>
        <v>0</v>
      </c>
      <c r="K50" s="15">
        <v>700</v>
      </c>
      <c r="L50" s="10" t="s">
        <v>0</v>
      </c>
      <c r="M50" s="14">
        <v>1200</v>
      </c>
      <c r="N50" s="41">
        <f>((D50+F50)/2-(K50+M50)/2)/((K50+M50)/2)*100</f>
        <v>-10.526315789473683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150</v>
      </c>
      <c r="E51" s="10" t="s">
        <v>0</v>
      </c>
      <c r="F51" s="14">
        <v>200</v>
      </c>
      <c r="G51" s="15">
        <v>160</v>
      </c>
      <c r="H51" s="10" t="s">
        <v>0</v>
      </c>
      <c r="I51" s="14">
        <v>200</v>
      </c>
      <c r="J51" s="41">
        <f t="shared" si="4"/>
        <v>-2.7777777777777777</v>
      </c>
      <c r="K51" s="15">
        <v>120</v>
      </c>
      <c r="L51" s="53" t="s">
        <v>0</v>
      </c>
      <c r="M51" s="14">
        <v>150</v>
      </c>
      <c r="N51" s="41">
        <f aca="true" t="shared" si="5" ref="N51:N59">((D51+F51)/2-(K51+M51)/2)/((K51+M51)/2)*100</f>
        <v>29.629629629629626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670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-0.7246376811594203</v>
      </c>
      <c r="K52" s="15">
        <v>580</v>
      </c>
      <c r="L52" s="10" t="s">
        <v>0</v>
      </c>
      <c r="M52" s="14">
        <v>600</v>
      </c>
      <c r="N52" s="41">
        <f t="shared" si="5"/>
        <v>16.101694915254235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460</v>
      </c>
      <c r="E53" s="14" t="s">
        <v>0</v>
      </c>
      <c r="F53" s="14">
        <v>500</v>
      </c>
      <c r="G53" s="15">
        <v>450</v>
      </c>
      <c r="H53" s="14" t="s">
        <v>0</v>
      </c>
      <c r="I53" s="14">
        <v>500</v>
      </c>
      <c r="J53" s="41">
        <f t="shared" si="4"/>
        <v>1.0526315789473684</v>
      </c>
      <c r="K53" s="15">
        <v>440</v>
      </c>
      <c r="L53" s="14" t="s">
        <v>0</v>
      </c>
      <c r="M53" s="14">
        <v>460</v>
      </c>
      <c r="N53" s="41">
        <f t="shared" si="5"/>
        <v>6.666666666666667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240</v>
      </c>
      <c r="E54" s="10" t="s">
        <v>0</v>
      </c>
      <c r="F54" s="14">
        <v>260</v>
      </c>
      <c r="G54" s="15">
        <v>230</v>
      </c>
      <c r="H54" s="10" t="s">
        <v>0</v>
      </c>
      <c r="I54" s="14">
        <v>260</v>
      </c>
      <c r="J54" s="41">
        <f t="shared" si="4"/>
        <v>2.0408163265306123</v>
      </c>
      <c r="K54" s="15">
        <v>270</v>
      </c>
      <c r="L54" s="10" t="s">
        <v>0</v>
      </c>
      <c r="M54" s="14">
        <v>280</v>
      </c>
      <c r="N54" s="41">
        <f t="shared" si="5"/>
        <v>-9.090909090909092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145</v>
      </c>
      <c r="H55" s="10" t="s">
        <v>0</v>
      </c>
      <c r="I55" s="14">
        <v>155</v>
      </c>
      <c r="J55" s="41">
        <f t="shared" si="4"/>
        <v>-1.6666666666666667</v>
      </c>
      <c r="K55" s="15">
        <v>170</v>
      </c>
      <c r="L55" s="10" t="s">
        <v>0</v>
      </c>
      <c r="M55" s="14">
        <v>175</v>
      </c>
      <c r="N55" s="41">
        <f t="shared" si="5"/>
        <v>-14.492753623188406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50</v>
      </c>
      <c r="E56" s="10" t="s">
        <v>0</v>
      </c>
      <c r="F56" s="14">
        <v>55</v>
      </c>
      <c r="G56" s="15">
        <v>58</v>
      </c>
      <c r="H56" s="10" t="s">
        <v>0</v>
      </c>
      <c r="I56" s="14">
        <v>60</v>
      </c>
      <c r="J56" s="41">
        <f t="shared" si="4"/>
        <v>-11.016949152542372</v>
      </c>
      <c r="K56" s="15">
        <v>48</v>
      </c>
      <c r="L56" s="10" t="s">
        <v>0</v>
      </c>
      <c r="M56" s="14">
        <v>50</v>
      </c>
      <c r="N56" s="41">
        <f t="shared" si="5"/>
        <v>7.142857142857142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40</v>
      </c>
      <c r="E57" s="10" t="s">
        <v>0</v>
      </c>
      <c r="F57" s="14">
        <v>42</v>
      </c>
      <c r="G57" s="15">
        <v>35</v>
      </c>
      <c r="H57" s="10" t="s">
        <v>0</v>
      </c>
      <c r="I57" s="14">
        <v>40</v>
      </c>
      <c r="J57" s="41">
        <f t="shared" si="4"/>
        <v>9.333333333333334</v>
      </c>
      <c r="K57" s="15">
        <v>34</v>
      </c>
      <c r="L57" s="10" t="s">
        <v>0</v>
      </c>
      <c r="M57" s="14">
        <v>36</v>
      </c>
      <c r="N57" s="41">
        <f t="shared" si="5"/>
        <v>17.142857142857142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24" t="s">
        <v>86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</row>
    <row r="62" spans="1:15" ht="17.25" customHeight="1">
      <c r="A62" s="129" t="s">
        <v>27</v>
      </c>
      <c r="B62" s="130"/>
      <c r="C62" s="130"/>
      <c r="D62" s="130"/>
      <c r="E62" s="130"/>
      <c r="F62" s="131"/>
      <c r="G62" s="92" t="s">
        <v>26</v>
      </c>
      <c r="H62" s="93"/>
      <c r="I62" s="93"/>
      <c r="J62" s="93"/>
      <c r="K62" s="93"/>
      <c r="L62" s="93"/>
      <c r="M62" s="93"/>
      <c r="N62" s="94"/>
      <c r="O62" s="16"/>
    </row>
    <row r="63" spans="1:14" ht="19.5" customHeight="1">
      <c r="A63" s="128" t="s">
        <v>10</v>
      </c>
      <c r="B63" s="128"/>
      <c r="C63" s="85" t="s">
        <v>8</v>
      </c>
      <c r="D63" s="85"/>
      <c r="E63" s="85"/>
      <c r="F63" s="85"/>
      <c r="G63" s="112" t="s">
        <v>10</v>
      </c>
      <c r="H63" s="113"/>
      <c r="I63" s="113"/>
      <c r="J63" s="114"/>
      <c r="K63" s="125" t="s">
        <v>9</v>
      </c>
      <c r="L63" s="126"/>
      <c r="M63" s="126"/>
      <c r="N63" s="127"/>
    </row>
    <row r="64" spans="1:14" ht="37.5" customHeight="1">
      <c r="A64" s="76" t="s">
        <v>98</v>
      </c>
      <c r="B64" s="77"/>
      <c r="C64" s="78" t="s">
        <v>81</v>
      </c>
      <c r="D64" s="79"/>
      <c r="E64" s="79"/>
      <c r="F64" s="80"/>
      <c r="G64" s="81" t="s">
        <v>93</v>
      </c>
      <c r="H64" s="82"/>
      <c r="I64" s="82"/>
      <c r="J64" s="83"/>
      <c r="K64" s="73" t="s">
        <v>75</v>
      </c>
      <c r="L64" s="74"/>
      <c r="M64" s="74"/>
      <c r="N64" s="75"/>
    </row>
    <row r="65" spans="1:14" ht="37.5" customHeight="1">
      <c r="A65" s="76" t="s">
        <v>97</v>
      </c>
      <c r="B65" s="77"/>
      <c r="C65" s="78" t="s">
        <v>82</v>
      </c>
      <c r="D65" s="79"/>
      <c r="E65" s="79"/>
      <c r="F65" s="80"/>
      <c r="G65" s="70" t="s">
        <v>94</v>
      </c>
      <c r="H65" s="71"/>
      <c r="I65" s="71"/>
      <c r="J65" s="72"/>
      <c r="K65" s="73" t="s">
        <v>75</v>
      </c>
      <c r="L65" s="74"/>
      <c r="M65" s="74"/>
      <c r="N65" s="75"/>
    </row>
    <row r="66" spans="1:14" ht="37.5" customHeight="1">
      <c r="A66" s="76" t="s">
        <v>92</v>
      </c>
      <c r="B66" s="77"/>
      <c r="C66" s="78" t="s">
        <v>81</v>
      </c>
      <c r="D66" s="79"/>
      <c r="E66" s="79"/>
      <c r="F66" s="80"/>
      <c r="G66" s="70" t="s">
        <v>95</v>
      </c>
      <c r="H66" s="71"/>
      <c r="I66" s="71"/>
      <c r="J66" s="72"/>
      <c r="K66" s="132" t="s">
        <v>96</v>
      </c>
      <c r="L66" s="79"/>
      <c r="M66" s="79"/>
      <c r="N66" s="80"/>
    </row>
    <row r="67" spans="1:14" ht="47.25" customHeight="1" hidden="1">
      <c r="A67" s="109" t="s">
        <v>49</v>
      </c>
      <c r="B67" s="110"/>
      <c r="C67" s="60" t="s">
        <v>54</v>
      </c>
      <c r="D67" s="59"/>
      <c r="E67" s="59"/>
      <c r="F67" s="61"/>
      <c r="G67" s="58" t="s">
        <v>48</v>
      </c>
      <c r="H67" s="58"/>
      <c r="I67" s="58"/>
      <c r="J67" s="58"/>
      <c r="K67" s="111" t="s">
        <v>47</v>
      </c>
      <c r="L67" s="111"/>
      <c r="M67" s="111"/>
      <c r="N67" s="111"/>
    </row>
    <row r="68" spans="1:14" ht="48.75" customHeight="1" hidden="1">
      <c r="A68" s="109"/>
      <c r="B68" s="110"/>
      <c r="C68" s="60" t="s">
        <v>54</v>
      </c>
      <c r="D68" s="59"/>
      <c r="E68" s="59"/>
      <c r="F68" s="61"/>
      <c r="G68" s="58"/>
      <c r="H68" s="58"/>
      <c r="I68" s="58"/>
      <c r="J68" s="58"/>
      <c r="K68" s="111"/>
      <c r="L68" s="111"/>
      <c r="M68" s="111"/>
      <c r="N68" s="111"/>
    </row>
    <row r="69" spans="1:14" ht="3.75" customHeight="1" hidden="1">
      <c r="A69" s="108"/>
      <c r="B69" s="108"/>
      <c r="C69" s="60" t="s">
        <v>54</v>
      </c>
      <c r="D69" s="59"/>
      <c r="E69" s="59"/>
      <c r="F69" s="61"/>
      <c r="G69" s="58" t="s">
        <v>45</v>
      </c>
      <c r="H69" s="58"/>
      <c r="I69" s="58"/>
      <c r="J69" s="58"/>
      <c r="K69" s="111" t="s">
        <v>46</v>
      </c>
      <c r="L69" s="111"/>
      <c r="M69" s="111"/>
      <c r="N69" s="111"/>
    </row>
    <row r="70" spans="1:14" ht="20.25" customHeight="1">
      <c r="A70" s="107" t="s">
        <v>63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1:14" ht="32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" t="s">
        <v>69</v>
      </c>
      <c r="L71" s="6"/>
      <c r="M71" s="6"/>
      <c r="N71" s="6"/>
    </row>
    <row r="72" spans="11:14" ht="18" customHeight="1">
      <c r="K72" s="87" t="s">
        <v>87</v>
      </c>
      <c r="L72" s="87"/>
      <c r="M72" s="87"/>
      <c r="N72" s="87"/>
    </row>
    <row r="73" spans="11:14" ht="15.75" customHeight="1">
      <c r="K73" s="105" t="s">
        <v>77</v>
      </c>
      <c r="L73" s="106"/>
      <c r="M73" s="106"/>
      <c r="N73" s="106"/>
    </row>
    <row r="74" spans="11:14" ht="15.75" customHeight="1">
      <c r="K74" s="87" t="s">
        <v>78</v>
      </c>
      <c r="L74" s="87"/>
      <c r="M74" s="87"/>
      <c r="N74" s="87"/>
    </row>
    <row r="75" spans="11:14" ht="13.5">
      <c r="K75" s="86" t="s">
        <v>79</v>
      </c>
      <c r="L75" s="86"/>
      <c r="M75" s="86"/>
      <c r="N75" s="86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87"/>
      <c r="L76" s="87"/>
      <c r="M76" s="87"/>
      <c r="N76" s="87"/>
    </row>
    <row r="77" spans="1:14" ht="15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6"/>
      <c r="L77" s="86"/>
      <c r="M77" s="86"/>
      <c r="N77" s="86"/>
    </row>
    <row r="80" spans="13:16" ht="13.5">
      <c r="M80" s="40"/>
      <c r="N80"/>
      <c r="O80"/>
      <c r="P80"/>
    </row>
    <row r="81" spans="13:16" ht="15.75">
      <c r="M81" s="105"/>
      <c r="N81" s="106"/>
      <c r="O81" s="106"/>
      <c r="P81" s="106"/>
    </row>
    <row r="82" spans="13:16" ht="15.75">
      <c r="M82" s="87"/>
      <c r="N82" s="87"/>
      <c r="O82" s="87"/>
      <c r="P82" s="87"/>
    </row>
    <row r="83" spans="13:16" ht="13.5">
      <c r="M83" s="86"/>
      <c r="N83" s="86"/>
      <c r="O83" s="86"/>
      <c r="P83" s="86"/>
    </row>
    <row r="84" spans="13:16" ht="15.75">
      <c r="M84" s="105"/>
      <c r="N84" s="106"/>
      <c r="O84" s="106"/>
      <c r="P84" s="106"/>
    </row>
    <row r="85" spans="13:16" ht="15.75">
      <c r="M85" s="87"/>
      <c r="N85" s="87"/>
      <c r="O85" s="87"/>
      <c r="P85" s="87"/>
    </row>
    <row r="86" spans="13:16" ht="13.5">
      <c r="M86" s="86"/>
      <c r="N86" s="86"/>
      <c r="O86" s="86"/>
      <c r="P86" s="86"/>
    </row>
    <row r="87" spans="13:16" ht="15.75">
      <c r="M87" s="87"/>
      <c r="N87" s="87"/>
      <c r="O87" s="87"/>
      <c r="P87" s="87"/>
    </row>
  </sheetData>
  <sheetProtection/>
  <mergeCells count="59">
    <mergeCell ref="G63:J63"/>
    <mergeCell ref="D10:F12"/>
    <mergeCell ref="A61:N61"/>
    <mergeCell ref="K10:M12"/>
    <mergeCell ref="K63:N63"/>
    <mergeCell ref="A63:B63"/>
    <mergeCell ref="A10:A12"/>
    <mergeCell ref="A62:F62"/>
    <mergeCell ref="B10:B12"/>
    <mergeCell ref="G10:I12"/>
    <mergeCell ref="K75:N75"/>
    <mergeCell ref="K73:N73"/>
    <mergeCell ref="A70:N70"/>
    <mergeCell ref="A69:B69"/>
    <mergeCell ref="A67:B67"/>
    <mergeCell ref="A68:B68"/>
    <mergeCell ref="K69:N69"/>
    <mergeCell ref="K68:N68"/>
    <mergeCell ref="K67:N67"/>
    <mergeCell ref="M87:P87"/>
    <mergeCell ref="M81:P81"/>
    <mergeCell ref="M82:P82"/>
    <mergeCell ref="K77:N77"/>
    <mergeCell ref="M86:P86"/>
    <mergeCell ref="K76:N7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C10:C12"/>
    <mergeCell ref="C63:F63"/>
    <mergeCell ref="M83:P83"/>
    <mergeCell ref="K72:N72"/>
    <mergeCell ref="K74:N74"/>
    <mergeCell ref="A77:J77"/>
    <mergeCell ref="J10:J12"/>
    <mergeCell ref="G62:N62"/>
    <mergeCell ref="N10:N12"/>
    <mergeCell ref="A64:B64"/>
    <mergeCell ref="C64:F64"/>
    <mergeCell ref="G64:J64"/>
    <mergeCell ref="K64:N64"/>
    <mergeCell ref="A65:B65"/>
    <mergeCell ref="C65:F65"/>
    <mergeCell ref="G65:J65"/>
    <mergeCell ref="K65:N65"/>
    <mergeCell ref="A66:B66"/>
    <mergeCell ref="C66:F66"/>
    <mergeCell ref="G66:J66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2023-01-11T07:27:03Z</cp:lastPrinted>
  <dcterms:created xsi:type="dcterms:W3CDTF">2007-06-24T07:34:26Z</dcterms:created>
  <dcterms:modified xsi:type="dcterms:W3CDTF">2023-01-11T07:30:15Z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