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<sst xmlns="http://schemas.openxmlformats.org/spreadsheetml/2006/main" count="230" uniqueCount="90">
  <si>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</si>
  <si>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</si>
  <si>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</si>
  <si>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</si>
  <si>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</si>
  <si>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</si>
  <si>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</si>
  <si>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</si>
  <si>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</si>
  <si>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</si>
  <si>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</si>
  <si>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</si>
  <si>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</si>
  <si>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</si>
  <si>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</si>
  <si>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</si>
  <si>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</si>
  <si>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</si>
  <si>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</si>
  <si>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</si>
  <si>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</si>
  <si>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</si>
  <si>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</si>
  <si>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</si>
  <si>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</si>
  <si>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</si>
  <si>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</si>
  <si>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</si>
  <si>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</si>
  <si>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</si>
  <si>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</si>
  <si>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</si>
  <si>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</si>
  <si>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</si>
  <si>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</si>
  <si>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</si>
  <si>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</si>
  <si>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</si>
  <si>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</si>
  <si>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</si>
  <si>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</si>
  <si>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</si>
  <si>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</si>
  <si>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</si>
  <si>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</si>
  <si>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</si>
  <si>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</si>
  <si>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</si>
  <si>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</si>
  <si>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</si>
  <si>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</si>
  <si>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</si>
  <si>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</si>
  <si>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</si>
  <si>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</si>
  <si>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</si>
  <si>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</si>
  <si>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</si>
  <si>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</si>
  <si>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</si>
  <si>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</si>
  <si>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</si>
  <si>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</si>
  <si>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</si>
  <si>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</si>
  <si>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</si>
  <si>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</si>
  <si>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</si>
  <si>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</si>
  <si>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</si>
  <si>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</si>
  <si>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</si>
  <si>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</si>
  <si>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</si>
  <si>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</si>
  <si>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</si>
  <si>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</si>
  <si>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</si>
  <si>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</si>
  <si>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২২/12/২০২2</t>
  </si>
  <si>
    <t xml:space="preserve"> </t>
  </si>
  <si>
    <t>করল্লা, আলু, বেগুন, মিষ্টিকুমড়া,কাঁচামরিচ, শিম</t>
  </si>
  <si>
    <t>২৪/01/২০22</t>
  </si>
  <si>
    <t>তারিখঃ ২5/01/2023 খ্রি.।</t>
  </si>
  <si>
    <t>২5/01/২০২3</t>
  </si>
  <si>
    <t>স্মারক নং 1২.02.9১০০.7০0.16.02৫.1৬.৬3</t>
  </si>
  <si>
    <t>চাল সরু (নাজির), চাল (মোটা), আটা(খোলা),মুগ ডাল, সয়াবিন তেল(বোতলজাত),পাম সুপার, সয়াবিন তেল(ক্যান ৫ লি.),পেঁয়াজ (দেশি), আদা (দেশি). আদা(আমদা:)</t>
  </si>
  <si>
    <t xml:space="preserve"> রুই মাছ, কাতল মাছ, ইলিশ মাছ, </t>
  </si>
  <si>
    <t>পাংগাস মাছ,মোরগ-মুরগি (সোনালি/কক),  মুরুগী (ব্রয়লার),  ডিম- (হাঁস), ডিম-ফার্ম (লাল/সাদা)</t>
  </si>
  <si>
    <t xml:space="preserve"> ছোলা-কলাই, পিঁয়াজ(আম:), রসুন(দেশী),রসুন(আমদা:)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</si>
</sst>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85</v>
      </c>
      <c r="B7" s="131"/>
      <c r="C7" s="131"/>
      <c r="D7" s="131"/>
      <c r="E7" s="131"/>
      <c r="F7" s="131"/>
      <c r="H7" s="31"/>
      <c r="I7" s="23"/>
      <c r="J7" s="81" t="s">
        <v>83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84</v>
      </c>
      <c r="E11" s="86"/>
      <c r="F11" s="87"/>
      <c r="G11" s="85" t="s">
        <v>79</v>
      </c>
      <c r="H11" s="86"/>
      <c r="I11" s="87"/>
      <c r="J11" s="84"/>
      <c r="K11" s="113" t="s">
        <v>82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65</v>
      </c>
      <c r="L12" s="30" t="s">
        <v>5</v>
      </c>
      <c r="M12" s="22">
        <v>70</v>
      </c>
      <c r="N12" s="25">
        <f>((D12+F12)/2-(K12+M12)/2)/((K12+M12)/2)*100</f>
        <v>11.11111111111111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72</v>
      </c>
      <c r="G16" s="33">
        <v>65</v>
      </c>
      <c r="H16" s="30" t="s">
        <v>5</v>
      </c>
      <c r="I16" s="34">
        <v>72</v>
      </c>
      <c r="J16" s="24">
        <f t="shared" si="0"/>
        <v>0</v>
      </c>
      <c r="K16" s="22">
        <v>38</v>
      </c>
      <c r="L16" s="30" t="s">
        <v>5</v>
      </c>
      <c r="M16" s="22">
        <v>40</v>
      </c>
      <c r="N16" s="25">
        <f t="shared" si="1"/>
        <v>75.64102564102564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60</v>
      </c>
      <c r="H17" s="30" t="s">
        <v>5</v>
      </c>
      <c r="I17" s="34">
        <v>62</v>
      </c>
      <c r="J17" s="24">
        <f t="shared" si="0"/>
        <v>-3.278688524590164</v>
      </c>
      <c r="K17" s="22">
        <v>34</v>
      </c>
      <c r="L17" s="30" t="s">
        <v>5</v>
      </c>
      <c r="M17" s="22">
        <v>36</v>
      </c>
      <c r="N17" s="25">
        <f t="shared" si="1"/>
        <v>68.57142857142857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-2.1739130434782608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82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1.2121212121212122</v>
      </c>
      <c r="K20" s="22">
        <v>68</v>
      </c>
      <c r="L20" s="30" t="s">
        <v>5</v>
      </c>
      <c r="M20" s="22">
        <v>70</v>
      </c>
      <c r="N20" s="25">
        <f t="shared" si="1"/>
        <v>21.014492753623188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188</v>
      </c>
      <c r="G21" s="33">
        <v>178</v>
      </c>
      <c r="H21" s="30" t="s">
        <v>5</v>
      </c>
      <c r="I21" s="34">
        <v>190</v>
      </c>
      <c r="J21" s="24">
        <f t="shared" si="0"/>
        <v>-0.5434782608695652</v>
      </c>
      <c r="K21" s="22">
        <v>150</v>
      </c>
      <c r="L21" s="30" t="s">
        <v>5</v>
      </c>
      <c r="M21" s="22">
        <v>160</v>
      </c>
      <c r="N21" s="25">
        <f t="shared" si="1"/>
        <v>18.064516129032256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130</v>
      </c>
      <c r="L22" s="30" t="s">
        <v>5</v>
      </c>
      <c r="M22" s="22">
        <v>140</v>
      </c>
      <c r="N22" s="25">
        <f t="shared" si="1"/>
        <v>-3.7037037037037033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900</v>
      </c>
      <c r="H23" s="30" t="s">
        <v>5</v>
      </c>
      <c r="I23" s="34">
        <v>915</v>
      </c>
      <c r="J23" s="24">
        <f t="shared" si="0"/>
        <v>-1.9283746556473829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33</v>
      </c>
      <c r="G24" s="33">
        <v>30</v>
      </c>
      <c r="H24" s="30" t="s">
        <v>5</v>
      </c>
      <c r="I24" s="34">
        <v>35</v>
      </c>
      <c r="J24" s="24">
        <f t="shared" si="0"/>
        <v>-3.076923076923077</v>
      </c>
      <c r="K24" s="22">
        <v>28</v>
      </c>
      <c r="L24" s="30">
        <v>0</v>
      </c>
      <c r="M24" s="22">
        <v>35</v>
      </c>
      <c r="N24" s="24">
        <f t="shared" si="1"/>
        <v>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42</v>
      </c>
      <c r="G25" s="33">
        <v>30</v>
      </c>
      <c r="H25" s="30">
        <v>68</v>
      </c>
      <c r="I25" s="34">
        <v>38</v>
      </c>
      <c r="J25" s="24">
        <f t="shared" si="0"/>
        <v>17.647058823529413</v>
      </c>
      <c r="K25" s="22">
        <v>35</v>
      </c>
      <c r="L25" s="30" t="s">
        <v>5</v>
      </c>
      <c r="M25" s="22">
        <v>40</v>
      </c>
      <c r="N25" s="24">
        <f t="shared" si="1"/>
        <v>6.666666666666667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160</v>
      </c>
      <c r="E27" s="30" t="s">
        <v>5</v>
      </c>
      <c r="F27" s="22">
        <v>170</v>
      </c>
      <c r="G27" s="33">
        <v>100</v>
      </c>
      <c r="H27" s="30" t="s">
        <v>5</v>
      </c>
      <c r="I27" s="34">
        <v>110</v>
      </c>
      <c r="J27" s="24">
        <f t="shared" si="0"/>
        <v>57.14285714285714</v>
      </c>
      <c r="K27" s="22">
        <v>135</v>
      </c>
      <c r="L27" s="30" t="s">
        <v>5</v>
      </c>
      <c r="M27" s="22">
        <v>150</v>
      </c>
      <c r="N27" s="24">
        <f t="shared" si="1"/>
        <v>15.789473684210526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100</v>
      </c>
      <c r="G28" s="33">
        <v>90</v>
      </c>
      <c r="H28" s="67" t="s">
        <v>5</v>
      </c>
      <c r="I28" s="34">
        <v>110</v>
      </c>
      <c r="J28" s="24">
        <f t="shared" si="0"/>
        <v>-5</v>
      </c>
      <c r="K28" s="22">
        <v>65</v>
      </c>
      <c r="L28" s="30"/>
      <c r="M28" s="22">
        <v>90</v>
      </c>
      <c r="N28" s="24">
        <f t="shared" si="1"/>
        <v>22.58064516129032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170</v>
      </c>
      <c r="G29" s="33">
        <v>160</v>
      </c>
      <c r="H29" s="30" t="s">
        <v>5</v>
      </c>
      <c r="I29" s="34">
        <v>180</v>
      </c>
      <c r="J29" s="24">
        <f t="shared" si="0"/>
        <v>-2.941176470588235</v>
      </c>
      <c r="K29" s="22">
        <v>100</v>
      </c>
      <c r="L29" s="30" t="s">
        <v>5</v>
      </c>
      <c r="M29" s="22">
        <v>120</v>
      </c>
      <c r="N29" s="24">
        <f t="shared" si="1"/>
        <v>50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40</v>
      </c>
      <c r="H30" s="30" t="s">
        <v>5</v>
      </c>
      <c r="I30" s="34">
        <v>50</v>
      </c>
      <c r="J30" s="24">
        <f t="shared" si="0"/>
        <v>22.22222222222222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25</v>
      </c>
      <c r="E31" s="30"/>
      <c r="F31" s="22">
        <v>30</v>
      </c>
      <c r="G31" s="33">
        <v>20</v>
      </c>
      <c r="H31" s="30"/>
      <c r="I31" s="34">
        <v>25</v>
      </c>
      <c r="J31" s="24">
        <f t="shared" si="0"/>
        <v>22.22222222222222</v>
      </c>
      <c r="K31" s="22">
        <v>12</v>
      </c>
      <c r="L31" s="30"/>
      <c r="M31" s="22">
        <v>16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20</v>
      </c>
      <c r="H32" s="30">
        <v>60</v>
      </c>
      <c r="I32" s="34">
        <v>50</v>
      </c>
      <c r="J32" s="24">
        <f t="shared" si="0"/>
        <v>14.285714285714285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25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16.666666666666664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40</v>
      </c>
      <c r="H36" s="30" t="s">
        <v>5</v>
      </c>
      <c r="I36" s="34">
        <v>60</v>
      </c>
      <c r="J36" s="24">
        <f t="shared" si="0"/>
        <v>120</v>
      </c>
      <c r="K36" s="22">
        <v>40</v>
      </c>
      <c r="L36" s="30" t="s">
        <v>5</v>
      </c>
      <c r="M36" s="22">
        <v>50</v>
      </c>
      <c r="N36" s="24">
        <f t="shared" si="2"/>
        <v>144.44444444444443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750</v>
      </c>
      <c r="J39" s="24">
        <f t="shared" si="0"/>
        <v>-7.142857142857142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12.5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260</v>
      </c>
      <c r="H43" s="30" t="s">
        <v>5</v>
      </c>
      <c r="I43" s="34">
        <v>280</v>
      </c>
      <c r="J43" s="24">
        <f t="shared" si="0"/>
        <v>1.8518518518518516</v>
      </c>
      <c r="K43" s="22">
        <v>230</v>
      </c>
      <c r="L43" s="30" t="s">
        <v>5</v>
      </c>
      <c r="M43" s="22">
        <v>260</v>
      </c>
      <c r="N43" s="24">
        <f t="shared" si="2"/>
        <v>12.244897959183673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150</v>
      </c>
      <c r="E44" s="30" t="s">
        <v>5</v>
      </c>
      <c r="F44" s="22">
        <v>155</v>
      </c>
      <c r="G44" s="33">
        <v>140</v>
      </c>
      <c r="H44" s="30" t="s">
        <v>5</v>
      </c>
      <c r="I44" s="34">
        <v>145</v>
      </c>
      <c r="J44" s="24">
        <f t="shared" si="0"/>
        <v>7.017543859649122</v>
      </c>
      <c r="K44" s="22">
        <v>145</v>
      </c>
      <c r="L44" s="30" t="s">
        <v>5</v>
      </c>
      <c r="M44" s="22">
        <v>155</v>
      </c>
      <c r="N44" s="24">
        <f t="shared" si="2"/>
        <v>1.6666666666666667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64</v>
      </c>
      <c r="H45" s="30" t="s">
        <v>5</v>
      </c>
      <c r="I45" s="34">
        <v>65</v>
      </c>
      <c r="J45" s="24">
        <f t="shared" si="0"/>
        <v>10.077519379844961</v>
      </c>
      <c r="K45" s="22">
        <v>60</v>
      </c>
      <c r="L45" s="30" t="s">
        <v>5</v>
      </c>
      <c r="M45" s="22">
        <v>70</v>
      </c>
      <c r="N45" s="24">
        <f t="shared" si="2"/>
        <v>9.230769230769232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43</v>
      </c>
      <c r="G46" s="33">
        <v>36</v>
      </c>
      <c r="H46" s="30" t="s">
        <v>5</v>
      </c>
      <c r="I46" s="34">
        <v>38</v>
      </c>
      <c r="J46" s="24">
        <f t="shared" si="0"/>
        <v>14.864864864864865</v>
      </c>
      <c r="K46" s="22">
        <v>35</v>
      </c>
      <c r="L46" s="30" t="s">
        <v>5</v>
      </c>
      <c r="M46" s="22">
        <v>40</v>
      </c>
      <c r="N46" s="24">
        <f t="shared" si="2"/>
        <v>13.333333333333334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106</v>
      </c>
      <c r="E47" s="30" t="s">
        <v>5</v>
      </c>
      <c r="F47" s="22">
        <v>110</v>
      </c>
      <c r="G47" s="33">
        <v>106</v>
      </c>
      <c r="H47" s="30" t="s">
        <v>5</v>
      </c>
      <c r="I47" s="34">
        <v>110</v>
      </c>
      <c r="J47" s="24">
        <f t="shared" si="0"/>
        <v>0</v>
      </c>
      <c r="K47" s="22">
        <v>74</v>
      </c>
      <c r="L47" s="30" t="s">
        <v>5</v>
      </c>
      <c r="M47" s="22">
        <v>80</v>
      </c>
      <c r="N47" s="24">
        <f t="shared" si="2"/>
        <v>40.25974025974026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86</v>
      </c>
      <c r="B57" s="136"/>
      <c r="C57" s="110" t="s">
        <v>65</v>
      </c>
      <c r="D57" s="111"/>
      <c r="E57" s="111"/>
      <c r="F57" s="112"/>
      <c r="G57" s="71" t="s">
        <v>89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/>
      <c r="B58" s="139"/>
      <c r="C58" s="110" t="s">
        <v>43</v>
      </c>
      <c r="D58" s="111"/>
      <c r="E58" s="111"/>
      <c r="F58" s="112"/>
      <c r="G58" s="132" t="s">
        <v>81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87</v>
      </c>
      <c r="B59" s="90"/>
      <c r="C59" s="110" t="s">
        <v>6</v>
      </c>
      <c r="D59" s="111"/>
      <c r="E59" s="111"/>
      <c r="F59" s="112"/>
      <c r="G59" s="132" t="s">
        <v>88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5</v>
      </c>
      <c r="C60" s="68"/>
      <c r="D60" s="69"/>
      <c r="E60" s="69"/>
      <c r="F60" s="70"/>
      <c r="G60" s="71" t="s">
        <v>80</v>
      </c>
      <c r="H60" s="72"/>
      <c r="I60" s="72"/>
      <c r="J60" s="73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2023-01-25T07:30:40Z</dcterms:modified>
  <cp:category/>
  <cp:version/>
  <cp:contentType/>
  <cp:contentStatus/>
</cp:coreProperties>
</file>