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<sst xmlns="http://schemas.openxmlformats.org/spreadsheetml/2006/main" count="218" uniqueCount="85">
  <si>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</si>
  <si>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</si>
  <si>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</si>
  <si>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</si>
  <si>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</si>
  <si>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</si>
  <si>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</si>
  <si>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</si>
  <si>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</si>
  <si>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</si>
  <si>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</si>
  <si>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</si>
  <si>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</si>
  <si>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</si>
  <si>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</si>
  <si>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</si>
  <si>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</si>
  <si>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</si>
  <si>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</si>
  <si>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</si>
  <si>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</si>
  <si>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</si>
  <si>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</si>
  <si>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</si>
  <si>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</si>
  <si>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</si>
  <si>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</si>
  <si>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</si>
  <si>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</si>
  <si>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</si>
  <si>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</si>
  <si>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</si>
  <si>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</si>
  <si>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</si>
  <si>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</si>
  <si>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</si>
  <si>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</si>
  <si>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</si>
  <si>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</si>
  <si>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</si>
  <si>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</si>
  <si>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</si>
  <si>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</si>
  <si>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</si>
  <si>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</si>
  <si>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</si>
  <si>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</si>
  <si>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</si>
  <si>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</si>
  <si>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</si>
  <si>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</si>
  <si>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</si>
  <si>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</si>
  <si>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</si>
  <si>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</si>
  <si>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</si>
  <si>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</si>
  <si>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</si>
  <si>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</si>
  <si>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</si>
  <si>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</si>
  <si>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</si>
  <si>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</si>
  <si>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</si>
  <si>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</si>
  <si>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</si>
  <si>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</si>
  <si>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</si>
  <si>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</si>
  <si>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</si>
  <si>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</si>
  <si>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</si>
  <si>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</si>
  <si>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</si>
  <si>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-দেশী-নূতন </t>
  </si>
  <si>
    <t>স্বা/=</t>
  </si>
  <si>
    <t>স্মারক নম্বর -১২.০২.০০৪০.২০০.১৬.০০২.১৫৭</t>
  </si>
  <si>
    <t>তারিখঃ ৩১-০১-২০২৩</t>
  </si>
  <si>
    <t>৩১-০১-২০২৩</t>
  </si>
  <si>
    <t>৩১-১২-২০২২</t>
  </si>
  <si>
    <t>৩১-০১-২০২২</t>
  </si>
  <si>
    <t>১। মোরগ/মুরগি-কক/সোনালি।</t>
  </si>
  <si>
    <t>আমদানি বৃদ্ধির ফলে মূল্য হ্রাস।</t>
  </si>
  <si>
    <t>১। কাচামরিচ ও আদা।</t>
  </si>
  <si>
    <t>সরবরাহ কম এবং শুকনা মরিচের মূল্য বৃদ্ধির কারণে  কাচামরিচের মূল্য বেশি ।                                                                        আদার আমদানি মূল্য কিছুটা বেশি বলে মূল্য সামান্য বৃদ্ধি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</si>
</sst>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76</v>
      </c>
      <c r="B6" s="83"/>
      <c r="C6" s="83"/>
      <c r="D6" s="83"/>
      <c r="E6" s="83"/>
      <c r="F6" s="83"/>
      <c r="G6" s="85"/>
      <c r="H6" s="85"/>
      <c r="I6" s="85"/>
      <c r="J6" s="84" t="s">
        <v>77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10" t="s">
        <v>80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66</v>
      </c>
      <c r="L14" s="32" t="s">
        <v>10</v>
      </c>
      <c r="M14" s="31">
        <v>68</v>
      </c>
      <c r="N14" s="35">
        <f t="shared" ref="N14" si="1">((D14+F14)/2-(K14+M14)/2)/((K14+M14)/2)*100</f>
        <v>15.671641791044777</v>
      </c>
    </row>
    <row r="15" spans="1:16" ht="16.5" customHeight="1">
      <c r="A15" s="36">
        <v>2</v>
      </c>
      <c r="B15" s="48" t="s">
        <v>73</v>
      </c>
      <c r="C15" s="29" t="s">
        <v>11</v>
      </c>
      <c r="D15" s="31">
        <v>70</v>
      </c>
      <c r="E15" s="32" t="s">
        <v>10</v>
      </c>
      <c r="F15" s="31">
        <v>76</v>
      </c>
      <c r="G15" s="33">
        <v>68</v>
      </c>
      <c r="H15" s="32" t="s">
        <v>10</v>
      </c>
      <c r="I15" s="34">
        <v>72</v>
      </c>
      <c r="J15" s="35">
        <f t="shared" ref="J15:J49" si="2">((D15+F15)/2-(G15+I15)/2)/((G15+I15)/2)*100</f>
        <v>4.2857142857142856</v>
      </c>
      <c r="K15" s="31">
        <v>62</v>
      </c>
      <c r="L15" s="32" t="s">
        <v>10</v>
      </c>
      <c r="M15" s="31">
        <v>64</v>
      </c>
      <c r="N15" s="35">
        <f t="shared" ref="N15:N49" si="3">((D15+F15)/2-(K15+M15)/2)/((K15+M15)/2)*100</f>
        <v>15.873015873015872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54</v>
      </c>
      <c r="H16" s="32" t="s">
        <v>10</v>
      </c>
      <c r="I16" s="34">
        <v>56</v>
      </c>
      <c r="J16" s="35">
        <f t="shared" si="2"/>
        <v>3.6363636363636362</v>
      </c>
      <c r="K16" s="31">
        <v>52</v>
      </c>
      <c r="L16" s="32" t="s">
        <v>10</v>
      </c>
      <c r="M16" s="31">
        <v>55</v>
      </c>
      <c r="N16" s="35">
        <f t="shared" si="3"/>
        <v>6.5420560747663545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68</v>
      </c>
      <c r="E18" s="32" t="s">
        <v>10</v>
      </c>
      <c r="F18" s="31">
        <v>70</v>
      </c>
      <c r="G18" s="33">
        <v>65</v>
      </c>
      <c r="H18" s="32" t="s">
        <v>10</v>
      </c>
      <c r="I18" s="34">
        <v>66</v>
      </c>
      <c r="J18" s="35">
        <f t="shared" si="2"/>
        <v>5.343511450381679</v>
      </c>
      <c r="K18" s="31">
        <v>38</v>
      </c>
      <c r="L18" s="32" t="s">
        <v>10</v>
      </c>
      <c r="M18" s="31">
        <v>40</v>
      </c>
      <c r="N18" s="35">
        <f t="shared" si="3"/>
        <v>76.923076923076934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59</v>
      </c>
      <c r="E19" s="32" t="s">
        <v>10</v>
      </c>
      <c r="F19" s="31">
        <v>60</v>
      </c>
      <c r="G19" s="33">
        <v>60</v>
      </c>
      <c r="H19" s="32" t="s">
        <v>10</v>
      </c>
      <c r="I19" s="34">
        <v>62</v>
      </c>
      <c r="J19" s="35">
        <f t="shared" si="2"/>
        <v>-2.459016393442623</v>
      </c>
      <c r="K19" s="31">
        <v>35</v>
      </c>
      <c r="L19" s="32" t="s">
        <v>10</v>
      </c>
      <c r="M19" s="31">
        <v>36</v>
      </c>
      <c r="N19" s="35">
        <f t="shared" si="3"/>
        <v>67.605633802816897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110</v>
      </c>
      <c r="H21" s="32" t="s">
        <v>10</v>
      </c>
      <c r="I21" s="34">
        <v>130</v>
      </c>
      <c r="J21" s="35">
        <f t="shared" si="2"/>
        <v>-4.1666666666666661</v>
      </c>
      <c r="K21" s="31">
        <v>120</v>
      </c>
      <c r="L21" s="32" t="s">
        <v>10</v>
      </c>
      <c r="M21" s="31">
        <v>140</v>
      </c>
      <c r="N21" s="35">
        <f t="shared" si="3"/>
        <v>-11.538461538461538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90</v>
      </c>
      <c r="E22" s="32" t="s">
        <v>10</v>
      </c>
      <c r="F22" s="31">
        <v>95</v>
      </c>
      <c r="G22" s="33">
        <v>75</v>
      </c>
      <c r="H22" s="32" t="s">
        <v>10</v>
      </c>
      <c r="I22" s="34">
        <v>80</v>
      </c>
      <c r="J22" s="35">
        <f t="shared" si="2"/>
        <v>19.35483870967742</v>
      </c>
      <c r="K22" s="31">
        <v>68</v>
      </c>
      <c r="L22" s="32" t="s">
        <v>10</v>
      </c>
      <c r="M22" s="31">
        <v>70</v>
      </c>
      <c r="N22" s="35">
        <f t="shared" si="3"/>
        <v>34.057971014492757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170</v>
      </c>
      <c r="E23" s="32"/>
      <c r="F23" s="31">
        <v>172</v>
      </c>
      <c r="G23" s="33">
        <v>172</v>
      </c>
      <c r="H23" s="40" t="s">
        <v>10</v>
      </c>
      <c r="I23" s="34">
        <v>174</v>
      </c>
      <c r="J23" s="35">
        <f t="shared" si="2"/>
        <v>-1.1560693641618496</v>
      </c>
      <c r="K23" s="31">
        <v>152</v>
      </c>
      <c r="L23" s="32" t="s">
        <v>10</v>
      </c>
      <c r="M23" s="31">
        <v>154</v>
      </c>
      <c r="N23" s="35">
        <f t="shared" si="3"/>
        <v>11.76470588235294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140</v>
      </c>
      <c r="E24" s="32" t="s">
        <v>10</v>
      </c>
      <c r="F24" s="31">
        <v>142</v>
      </c>
      <c r="G24" s="33">
        <v>145</v>
      </c>
      <c r="H24" s="40" t="s">
        <v>10</v>
      </c>
      <c r="I24" s="34">
        <v>150</v>
      </c>
      <c r="J24" s="35">
        <f t="shared" si="2"/>
        <v>-4.406779661016949</v>
      </c>
      <c r="K24" s="31">
        <v>144</v>
      </c>
      <c r="L24" s="32" t="s">
        <v>10</v>
      </c>
      <c r="M24" s="31">
        <v>146</v>
      </c>
      <c r="N24" s="35">
        <f t="shared" si="3"/>
        <v>-2.7586206896551726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880</v>
      </c>
      <c r="F25" s="31">
        <v>920</v>
      </c>
      <c r="G25" s="33">
        <v>880</v>
      </c>
      <c r="H25" s="32" t="s">
        <v>10</v>
      </c>
      <c r="I25" s="34">
        <v>920</v>
      </c>
      <c r="J25" s="35">
        <f t="shared" si="2"/>
        <v>0</v>
      </c>
      <c r="K25" s="31">
        <v>740</v>
      </c>
      <c r="L25" s="32" t="s">
        <v>10</v>
      </c>
      <c r="M25" s="31">
        <v>780</v>
      </c>
      <c r="N25" s="35">
        <f t="shared" si="3"/>
        <v>18.421052631578945</v>
      </c>
    </row>
    <row r="26" spans="1:15" ht="22.5" customHeight="1">
      <c r="A26" s="44">
        <v>13</v>
      </c>
      <c r="B26" s="47" t="s">
        <v>74</v>
      </c>
      <c r="C26" s="30" t="s">
        <v>9</v>
      </c>
      <c r="D26" s="31">
        <v>35</v>
      </c>
      <c r="E26" s="32"/>
      <c r="F26" s="31">
        <v>38</v>
      </c>
      <c r="G26" s="33">
        <v>35</v>
      </c>
      <c r="H26" s="32" t="s">
        <v>10</v>
      </c>
      <c r="I26" s="34">
        <v>45</v>
      </c>
      <c r="J26" s="35">
        <f t="shared" si="2"/>
        <v>-8.75</v>
      </c>
      <c r="K26" s="31">
        <v>25</v>
      </c>
      <c r="L26" s="40">
        <v>65</v>
      </c>
      <c r="M26" s="31">
        <v>30</v>
      </c>
      <c r="N26" s="35">
        <f t="shared" si="3"/>
        <v>32.727272727272727</v>
      </c>
    </row>
    <row r="27" spans="1:15" ht="17.25" customHeight="1">
      <c r="A27" s="44">
        <v>14</v>
      </c>
      <c r="B27" s="47" t="s">
        <v>71</v>
      </c>
      <c r="C27" s="29" t="s">
        <v>11</v>
      </c>
      <c r="D27" s="31">
        <v>34</v>
      </c>
      <c r="E27" s="32" t="s">
        <v>10</v>
      </c>
      <c r="F27" s="31">
        <v>36</v>
      </c>
      <c r="G27" s="33">
        <v>35</v>
      </c>
      <c r="H27" s="40" t="s">
        <v>10</v>
      </c>
      <c r="I27" s="34">
        <v>40</v>
      </c>
      <c r="J27" s="35">
        <f t="shared" si="2"/>
        <v>-6.666666666666667</v>
      </c>
      <c r="K27" s="31">
        <v>30</v>
      </c>
      <c r="L27" s="32" t="s">
        <v>10</v>
      </c>
      <c r="M27" s="31">
        <v>35</v>
      </c>
      <c r="N27" s="35">
        <f t="shared" si="3"/>
        <v>7.6923076923076925</v>
      </c>
      <c r="O27" s="39"/>
    </row>
    <row r="28" spans="1:15" ht="18" customHeight="1">
      <c r="A28" s="44">
        <v>15</v>
      </c>
      <c r="B28" s="47" t="s">
        <v>72</v>
      </c>
      <c r="C28" s="29" t="s">
        <v>11</v>
      </c>
      <c r="D28" s="31">
        <v>100</v>
      </c>
      <c r="E28" s="32" t="s">
        <v>10</v>
      </c>
      <c r="F28" s="31">
        <v>140</v>
      </c>
      <c r="G28" s="33">
        <v>80</v>
      </c>
      <c r="H28" s="32" t="s">
        <v>10</v>
      </c>
      <c r="I28" s="34">
        <v>100</v>
      </c>
      <c r="J28" s="35">
        <f t="shared" si="2"/>
        <v>33.333333333333329</v>
      </c>
      <c r="K28" s="31">
        <v>40</v>
      </c>
      <c r="L28" s="32" t="s">
        <v>10</v>
      </c>
      <c r="M28" s="31">
        <v>50</v>
      </c>
      <c r="N28" s="35">
        <f t="shared" si="3"/>
        <v>166.66666666666669</v>
      </c>
    </row>
    <row r="29" spans="1:15" ht="17.25" customHeight="1">
      <c r="A29" s="44">
        <v>16</v>
      </c>
      <c r="B29" s="47" t="s">
        <v>69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140</v>
      </c>
      <c r="H29" s="32" t="s">
        <v>10</v>
      </c>
      <c r="I29" s="34">
        <v>145</v>
      </c>
      <c r="J29" s="35">
        <f t="shared" si="2"/>
        <v>22.807017543859647</v>
      </c>
      <c r="K29" s="31">
        <v>120</v>
      </c>
      <c r="L29" s="32" t="s">
        <v>10</v>
      </c>
      <c r="M29" s="31">
        <v>140</v>
      </c>
      <c r="N29" s="35">
        <f t="shared" si="3"/>
        <v>34.615384615384613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120</v>
      </c>
      <c r="E30" s="32" t="s">
        <v>10</v>
      </c>
      <c r="F30" s="31">
        <v>130</v>
      </c>
      <c r="G30" s="33">
        <v>150</v>
      </c>
      <c r="H30" s="32" t="s">
        <v>10</v>
      </c>
      <c r="I30" s="34">
        <v>160</v>
      </c>
      <c r="J30" s="35">
        <f t="shared" si="2"/>
        <v>-19.35483870967742</v>
      </c>
      <c r="K30" s="31">
        <v>80</v>
      </c>
      <c r="L30" s="32" t="s">
        <v>10</v>
      </c>
      <c r="M30" s="31">
        <v>100</v>
      </c>
      <c r="N30" s="35">
        <f t="shared" si="3"/>
        <v>38.888888888888893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68</v>
      </c>
      <c r="C32" s="29" t="s">
        <v>11</v>
      </c>
      <c r="D32" s="31">
        <v>24</v>
      </c>
      <c r="E32" s="32" t="s">
        <v>10</v>
      </c>
      <c r="F32" s="31">
        <v>26</v>
      </c>
      <c r="G32" s="33">
        <v>20</v>
      </c>
      <c r="H32" s="32" t="s">
        <v>10</v>
      </c>
      <c r="I32" s="34">
        <v>24</v>
      </c>
      <c r="J32" s="35">
        <f t="shared" si="2"/>
        <v>13.636363636363635</v>
      </c>
      <c r="K32" s="31">
        <v>15</v>
      </c>
      <c r="L32" s="32" t="s">
        <v>10</v>
      </c>
      <c r="M32" s="31">
        <v>16</v>
      </c>
      <c r="N32" s="35">
        <f t="shared" si="3"/>
        <v>61.29032258064516</v>
      </c>
    </row>
    <row r="33" spans="1:14" ht="15.75">
      <c r="A33" s="44">
        <v>19</v>
      </c>
      <c r="B33" s="47" t="s">
        <v>21</v>
      </c>
      <c r="C33" s="29" t="s">
        <v>11</v>
      </c>
      <c r="D33" s="31">
        <v>35</v>
      </c>
      <c r="E33" s="40" t="s">
        <v>10</v>
      </c>
      <c r="F33" s="31">
        <v>45</v>
      </c>
      <c r="G33" s="33">
        <v>30</v>
      </c>
      <c r="H33" s="32" t="s">
        <v>10</v>
      </c>
      <c r="I33" s="34">
        <v>40</v>
      </c>
      <c r="J33" s="35">
        <f t="shared" si="2"/>
        <v>14.285714285714285</v>
      </c>
      <c r="K33" s="31">
        <v>45</v>
      </c>
      <c r="L33" s="32" t="s">
        <v>10</v>
      </c>
      <c r="M33" s="31">
        <v>55</v>
      </c>
      <c r="N33" s="35">
        <f t="shared" si="3"/>
        <v>-20</v>
      </c>
    </row>
    <row r="34" spans="1:14" ht="15.75">
      <c r="A34" s="44">
        <v>20</v>
      </c>
      <c r="B34" s="47" t="s">
        <v>22</v>
      </c>
      <c r="C34" s="29" t="s">
        <v>11</v>
      </c>
      <c r="D34" s="31">
        <v>25</v>
      </c>
      <c r="E34" s="41" t="s">
        <v>10</v>
      </c>
      <c r="F34" s="31">
        <v>30</v>
      </c>
      <c r="G34" s="33">
        <v>20</v>
      </c>
      <c r="H34" s="40" t="s">
        <v>10</v>
      </c>
      <c r="I34" s="34">
        <v>22</v>
      </c>
      <c r="J34" s="35">
        <f t="shared" si="2"/>
        <v>30.952380952380953</v>
      </c>
      <c r="K34" s="31">
        <v>20</v>
      </c>
      <c r="L34" s="32" t="s">
        <v>10</v>
      </c>
      <c r="M34" s="31">
        <v>25</v>
      </c>
      <c r="N34" s="35">
        <f t="shared" si="3"/>
        <v>22.222222222222221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100</v>
      </c>
      <c r="E36" s="40" t="s">
        <v>10</v>
      </c>
      <c r="F36" s="31">
        <v>120</v>
      </c>
      <c r="G36" s="33">
        <v>50</v>
      </c>
      <c r="H36" s="32" t="s">
        <v>10</v>
      </c>
      <c r="I36" s="34">
        <v>60</v>
      </c>
      <c r="J36" s="35">
        <f t="shared" si="2"/>
        <v>100</v>
      </c>
      <c r="K36" s="31">
        <v>50</v>
      </c>
      <c r="L36" s="32" t="s">
        <v>10</v>
      </c>
      <c r="M36" s="31">
        <v>60</v>
      </c>
      <c r="N36" s="35">
        <f t="shared" si="3"/>
        <v>100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250</v>
      </c>
      <c r="E37" s="32" t="s">
        <v>10</v>
      </c>
      <c r="F37" s="31">
        <v>350</v>
      </c>
      <c r="G37" s="33">
        <v>250</v>
      </c>
      <c r="H37" s="32" t="s">
        <v>10</v>
      </c>
      <c r="I37" s="34">
        <v>340</v>
      </c>
      <c r="J37" s="35">
        <f t="shared" si="2"/>
        <v>1.6949152542372881</v>
      </c>
      <c r="K37" s="31">
        <v>220</v>
      </c>
      <c r="L37" s="32" t="s">
        <v>10</v>
      </c>
      <c r="M37" s="31">
        <v>300</v>
      </c>
      <c r="N37" s="35">
        <f t="shared" si="3"/>
        <v>15.384615384615385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220</v>
      </c>
      <c r="E38" s="32" t="s">
        <v>10</v>
      </c>
      <c r="F38" s="31">
        <v>320</v>
      </c>
      <c r="G38" s="33">
        <v>220</v>
      </c>
      <c r="H38" s="32" t="s">
        <v>10</v>
      </c>
      <c r="I38" s="34">
        <v>300</v>
      </c>
      <c r="J38" s="35">
        <f t="shared" si="2"/>
        <v>3.8461538461538463</v>
      </c>
      <c r="K38" s="31">
        <v>200</v>
      </c>
      <c r="L38" s="32" t="s">
        <v>10</v>
      </c>
      <c r="M38" s="31">
        <v>280</v>
      </c>
      <c r="N38" s="35">
        <f t="shared" si="3"/>
        <v>12.5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700</v>
      </c>
      <c r="E39" s="40" t="s">
        <v>10</v>
      </c>
      <c r="F39" s="38">
        <v>1000</v>
      </c>
      <c r="G39" s="33">
        <v>700</v>
      </c>
      <c r="H39" s="32"/>
      <c r="I39" s="34">
        <v>1000</v>
      </c>
      <c r="J39" s="35">
        <f t="shared" si="2"/>
        <v>0</v>
      </c>
      <c r="K39" s="31">
        <v>600</v>
      </c>
      <c r="L39" s="40" t="s">
        <v>10</v>
      </c>
      <c r="M39" s="31">
        <v>1000</v>
      </c>
      <c r="N39" s="35">
        <f t="shared" si="3"/>
        <v>6.25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140</v>
      </c>
      <c r="E40" s="32" t="s">
        <v>10</v>
      </c>
      <c r="F40" s="31">
        <v>160</v>
      </c>
      <c r="G40" s="33">
        <v>160</v>
      </c>
      <c r="H40" s="32" t="s">
        <v>10</v>
      </c>
      <c r="I40" s="34">
        <v>180</v>
      </c>
      <c r="J40" s="35">
        <f t="shared" si="2"/>
        <v>-11.76470588235294</v>
      </c>
      <c r="K40" s="31">
        <v>120</v>
      </c>
      <c r="L40" s="32" t="s">
        <v>10</v>
      </c>
      <c r="M40" s="31">
        <v>140</v>
      </c>
      <c r="N40" s="35">
        <f t="shared" si="3"/>
        <v>15.384615384615385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650</v>
      </c>
      <c r="E41" s="32" t="s">
        <v>10</v>
      </c>
      <c r="F41" s="31">
        <v>660</v>
      </c>
      <c r="G41" s="33">
        <v>640</v>
      </c>
      <c r="H41" s="32" t="s">
        <v>10</v>
      </c>
      <c r="I41" s="34">
        <v>650</v>
      </c>
      <c r="J41" s="35">
        <f t="shared" si="2"/>
        <v>1.5503875968992249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70</v>
      </c>
      <c r="C42" s="29" t="s">
        <v>11</v>
      </c>
      <c r="D42" s="31">
        <v>450</v>
      </c>
      <c r="E42" s="32" t="s">
        <v>10</v>
      </c>
      <c r="F42" s="31">
        <v>460</v>
      </c>
      <c r="G42" s="33">
        <v>440</v>
      </c>
      <c r="H42" s="40" t="s">
        <v>10</v>
      </c>
      <c r="I42" s="34">
        <v>450</v>
      </c>
      <c r="J42" s="35">
        <f t="shared" si="2"/>
        <v>2.2471910112359552</v>
      </c>
      <c r="K42" s="31">
        <v>400</v>
      </c>
      <c r="L42" s="32" t="s">
        <v>10</v>
      </c>
      <c r="M42" s="31">
        <v>420</v>
      </c>
      <c r="N42" s="35">
        <f t="shared" si="3"/>
        <v>10.975609756097562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200</v>
      </c>
      <c r="E43" s="40" t="s">
        <v>10</v>
      </c>
      <c r="F43" s="31">
        <v>230</v>
      </c>
      <c r="G43" s="33">
        <v>220</v>
      </c>
      <c r="H43" s="32" t="s">
        <v>10</v>
      </c>
      <c r="I43" s="34">
        <v>240</v>
      </c>
      <c r="J43" s="35">
        <f t="shared" si="2"/>
        <v>-6.5217391304347823</v>
      </c>
      <c r="K43" s="31">
        <v>230</v>
      </c>
      <c r="L43" s="40">
        <v>280</v>
      </c>
      <c r="M43" s="31">
        <v>240</v>
      </c>
      <c r="N43" s="35">
        <f t="shared" si="3"/>
        <v>-8.5106382978723403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140</v>
      </c>
      <c r="E44" s="32" t="s">
        <v>10</v>
      </c>
      <c r="F44" s="31">
        <v>150</v>
      </c>
      <c r="G44" s="33">
        <v>140</v>
      </c>
      <c r="H44" s="32" t="s">
        <v>10</v>
      </c>
      <c r="I44" s="34">
        <v>150</v>
      </c>
      <c r="J44" s="35">
        <f t="shared" si="2"/>
        <v>0</v>
      </c>
      <c r="K44" s="31">
        <v>140</v>
      </c>
      <c r="L44" s="32" t="s">
        <v>10</v>
      </c>
      <c r="M44" s="31">
        <v>145</v>
      </c>
      <c r="N44" s="35">
        <f t="shared" si="3"/>
        <v>1.7543859649122806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48</v>
      </c>
      <c r="E45" s="32" t="s">
        <v>10</v>
      </c>
      <c r="F45" s="31">
        <v>50</v>
      </c>
      <c r="G45" s="33">
        <v>38</v>
      </c>
      <c r="H45" s="32" t="s">
        <v>10</v>
      </c>
      <c r="I45" s="34">
        <v>40</v>
      </c>
      <c r="J45" s="35">
        <f t="shared" si="2"/>
        <v>25.641025641025639</v>
      </c>
      <c r="K45" s="31">
        <v>38</v>
      </c>
      <c r="L45" s="32" t="s">
        <v>10</v>
      </c>
      <c r="M45" s="31">
        <v>40</v>
      </c>
      <c r="N45" s="35">
        <f t="shared" si="3"/>
        <v>25.641025641025639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44</v>
      </c>
      <c r="E46" s="32" t="s">
        <v>10</v>
      </c>
      <c r="F46" s="31">
        <v>48</v>
      </c>
      <c r="G46" s="33">
        <v>34</v>
      </c>
      <c r="H46" s="32" t="s">
        <v>10</v>
      </c>
      <c r="I46" s="34">
        <v>38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110</v>
      </c>
      <c r="E47" s="32" t="s">
        <v>10</v>
      </c>
      <c r="F47" s="31">
        <v>120</v>
      </c>
      <c r="G47" s="33">
        <v>110</v>
      </c>
      <c r="H47" s="32" t="s">
        <v>10</v>
      </c>
      <c r="I47" s="34">
        <v>120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35.294117647058826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35</v>
      </c>
      <c r="E48" s="32" t="s">
        <v>10</v>
      </c>
      <c r="F48" s="31">
        <v>40</v>
      </c>
      <c r="G48" s="33">
        <v>35</v>
      </c>
      <c r="H48" s="32" t="s">
        <v>10</v>
      </c>
      <c r="I48" s="34">
        <v>38</v>
      </c>
      <c r="J48" s="35">
        <f t="shared" si="2"/>
        <v>2.7397260273972601</v>
      </c>
      <c r="K48" s="31">
        <v>30</v>
      </c>
      <c r="L48" s="32" t="s">
        <v>10</v>
      </c>
      <c r="M48" s="31">
        <v>35</v>
      </c>
      <c r="N48" s="35">
        <f t="shared" si="3"/>
        <v>15.384615384615385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81</v>
      </c>
      <c r="B56" s="114"/>
      <c r="C56" s="102" t="s">
        <v>82</v>
      </c>
      <c r="D56" s="103"/>
      <c r="E56" s="103"/>
      <c r="F56" s="104"/>
      <c r="G56" s="102" t="s">
        <v>83</v>
      </c>
      <c r="H56" s="105"/>
      <c r="I56" s="105"/>
      <c r="J56" s="106"/>
      <c r="K56" s="107" t="s">
        <v>84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75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55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2023-01-31T05:25:33Z</cp:lastPrinted>
  <dcterms:created xsi:type="dcterms:W3CDTF">2020-09-16T04:42:30Z</dcterms:created>
  <dcterms:modified xsi:type="dcterms:W3CDTF">2023-01-31T07:22:41Z</dcterms:modified>
</cp:coreProperties>
</file>