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<sst xmlns="http://schemas.openxmlformats.org/spreadsheetml/2006/main" count="285" uniqueCount="98">
  <si>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</si>
  <si>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</si>
  <si>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</si>
  <si>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</si>
  <si>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</si>
  <si>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</si>
  <si>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</si>
  <si>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</si>
  <si>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</si>
  <si>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</si>
  <si>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</si>
  <si>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</si>
  <si>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</si>
  <si>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</si>
  <si>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</si>
  <si>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</si>
  <si>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</si>
  <si>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</si>
  <si>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</si>
  <si>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</si>
  <si>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</si>
  <si>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</si>
  <si>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</si>
  <si>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</si>
  <si>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</si>
  <si>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</si>
  <si>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</si>
  <si>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</si>
  <si>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</si>
  <si>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</si>
  <si>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</si>
  <si>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</si>
  <si>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</si>
  <si>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</si>
  <si>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</si>
  <si>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</si>
  <si>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</si>
  <si>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</si>
  <si>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</si>
  <si>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</si>
  <si>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</si>
  <si>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</si>
  <si>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</si>
  <si>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</si>
  <si>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</si>
  <si>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</si>
  <si>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</si>
  <si>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</si>
  <si>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</si>
  <si>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</si>
  <si>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</si>
  <si>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</si>
  <si>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</si>
  <si>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</si>
  <si>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</si>
  <si>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</si>
  <si>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</si>
  <si>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</si>
  <si>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</si>
  <si>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</si>
  <si>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</si>
  <si>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</si>
  <si>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</si>
  <si>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</si>
  <si>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</si>
  <si>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</si>
  <si>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</si>
  <si>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</si>
  <si>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</si>
  <si>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</si>
  <si>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</si>
  <si>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</si>
  <si>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</si>
  <si>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</si>
  <si>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</si>
  <si>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</si>
  <si>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</si>
  <si>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</si>
  <si>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</si>
  <si>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</si>
  <si>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</si>
  <si>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05/01/২০২3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</si>
  <si>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 xml:space="preserve">  পাইকারি মূল্য হ্রাস পাওয়ায় খুচরা মূল্য হ্রাস পেয়েছে।</t>
  </si>
  <si>
    <t>স্মারক নং-১২.০২.০০০০.০১৯.১৬.০০১.২0-62</t>
  </si>
  <si>
    <r>
      <t>আজকের
07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</si>
  <si>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(07/02/২০২3) তারিখের সাথে গত  মাসের (05/01/২০২3)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</si>
  <si>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07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</si>
  <si>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(07/02/২০২3) তারিখের সাথে গত বছরের (07/02/২০২2) তারিখের  বাজারদরের হ্রাস/বৃদ্ধি (%)</t>
  </si>
  <si>
    <t>তারিখঃ 07/02/২০২3 খ্রিঃ।</t>
  </si>
  <si>
    <t>গত 06/01/২০২3 খ্রিঃ তারিখের তুলনায় আজ 07/02/2023 খ্রিঃ তারিখে যে সকল পণ্যের খুচরা বাজার মূল্য হ্রাস/বৃদ্ধি পেয়েছে তার বিবরণ:</t>
  </si>
  <si>
    <t xml:space="preserve">    07/02/২০২3</t>
  </si>
  <si>
    <t>আলু-হল্যান্ড (সাদা)-নতুন</t>
  </si>
  <si>
    <t>০১। সবজিঃ আলু-হল্যান্ড (সাদা)-নতুন।</t>
  </si>
  <si>
    <t>০২। সবজিঃ মিষ্টি কুমড়া, লাউ ও গাজর (দেশী)।</t>
  </si>
  <si>
    <t>০৩। মোরগ-মুরগি (ব্রয়লার)-জ্যান্ত।</t>
  </si>
  <si>
    <t>০১। মসলাঃ রসুন (চায়না), আদা (চায়না) ও কাঁচা মরিচ।</t>
  </si>
  <si>
    <t>০২। সবজিঃ বেগুন ও কাঁচা পেঁপে।</t>
  </si>
  <si>
    <t>০৩। মোরগ-মুরগি (কক/সোনালী)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</si>
</sst>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73.53</c:v>
                  </c:pt>
                  <c:pt idx="1">
                    <c:v>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10.00</c:v>
                  </c:pt>
                  <c:pt idx="9">
                    <c:v>-33.33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31.25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9.62</c:v>
                  </c:pt>
                  <c:pt idx="21">
                    <c:v>27.12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73.53</c:v>
                  </c:pt>
                  <c:pt idx="1">
                    <c:v>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10.00</c:v>
                  </c:pt>
                  <c:pt idx="9">
                    <c:v>-33.33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31.25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9.62</c:v>
                  </c:pt>
                  <c:pt idx="21">
                    <c:v>27.12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180.95238095238096</c:v>
                </c:pt>
                <c:pt idx="1">
                  <c:v>48.57142857142857</c:v>
                </c:pt>
                <c:pt idx="2">
                  <c:v>-13.636363636363635</c:v>
                </c:pt>
                <c:pt idx="3">
                  <c:v>0</c:v>
                </c:pt>
                <c:pt idx="4">
                  <c:v>20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20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11.11111111111111</c:v>
                </c:pt>
                <c:pt idx="20">
                  <c:v>9.615384615384617</c:v>
                </c:pt>
                <c:pt idx="21">
                  <c:v>22.950819672131146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8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73.53</c:v>
                  </c:pt>
                  <c:pt idx="1">
                    <c:v>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10.00</c:v>
                  </c:pt>
                  <c:pt idx="9">
                    <c:v>-33.33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31.25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9.62</c:v>
                  </c:pt>
                  <c:pt idx="21">
                    <c:v>27.12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73.53</c:v>
                  </c:pt>
                  <c:pt idx="1">
                    <c:v>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10.00</c:v>
                  </c:pt>
                  <c:pt idx="9">
                    <c:v>-33.33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31.25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9.62</c:v>
                  </c:pt>
                  <c:pt idx="21">
                    <c:v>27.12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180.95238095238096</c:v>
                </c:pt>
                <c:pt idx="1">
                  <c:v>48.57142857142857</c:v>
                </c:pt>
                <c:pt idx="2">
                  <c:v>-13.636363636363635</c:v>
                </c:pt>
                <c:pt idx="3">
                  <c:v>0</c:v>
                </c:pt>
                <c:pt idx="4">
                  <c:v>20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20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11.11111111111111</c:v>
                </c:pt>
                <c:pt idx="20">
                  <c:v>9.615384615384617</c:v>
                </c:pt>
                <c:pt idx="21">
                  <c:v>22.950819672131146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8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73.53</c:v>
                  </c:pt>
                  <c:pt idx="1">
                    <c:v>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10.00</c:v>
                  </c:pt>
                  <c:pt idx="9">
                    <c:v>-33.33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31.25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9.62</c:v>
                  </c:pt>
                  <c:pt idx="21">
                    <c:v>27.12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73.53</c:v>
                  </c:pt>
                  <c:pt idx="1">
                    <c:v>4.00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10.00</c:v>
                  </c:pt>
                  <c:pt idx="9">
                    <c:v>-33.33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31.25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9.62</c:v>
                  </c:pt>
                  <c:pt idx="21">
                    <c:v>27.12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180.95238095238096</c:v>
                </c:pt>
                <c:pt idx="1">
                  <c:v>48.57142857142857</c:v>
                </c:pt>
                <c:pt idx="2">
                  <c:v>-13.636363636363635</c:v>
                </c:pt>
                <c:pt idx="3">
                  <c:v>0</c:v>
                </c:pt>
                <c:pt idx="4">
                  <c:v>20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20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11.11111111111111</c:v>
                </c:pt>
                <c:pt idx="20">
                  <c:v>9.615384615384617</c:v>
                </c:pt>
                <c:pt idx="21">
                  <c:v>22.950819672131146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1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70</xdr:row>
      <xdr:rowOff>0</xdr:rowOff>
    </xdr:from>
    <xdr:to>
      <xdr:col>13</xdr:col>
      <xdr:colOff>723900</xdr:colOff>
      <xdr:row>71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1159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D32" sqref="D3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4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3.5" customHeight="1">
      <c r="A5" s="90" t="s">
        <v>55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1" t="s">
        <v>83</v>
      </c>
      <c r="B7" s="91"/>
      <c r="C7" s="91"/>
      <c r="D7" s="91"/>
      <c r="E7" s="91"/>
      <c r="F7" s="91"/>
      <c r="H7" s="1"/>
      <c r="I7" s="1"/>
      <c r="J7" s="1"/>
      <c r="K7" s="92" t="s">
        <v>88</v>
      </c>
      <c r="L7" s="92"/>
      <c r="M7" s="92"/>
      <c r="N7" s="92"/>
    </row>
    <row r="8" spans="1:14" ht="15" customHeight="1">
      <c r="A8" s="93" t="s">
        <v>61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9" t="s">
        <v>41</v>
      </c>
      <c r="K9" s="89"/>
      <c r="L9" s="89"/>
      <c r="M9" s="89"/>
      <c r="N9" s="89"/>
    </row>
    <row r="10" spans="1:14" ht="27" customHeight="1">
      <c r="A10" s="82" t="s">
        <v>4</v>
      </c>
      <c r="B10" s="82" t="s">
        <v>10</v>
      </c>
      <c r="C10" s="82" t="s">
        <v>1</v>
      </c>
      <c r="D10" s="98" t="s">
        <v>84</v>
      </c>
      <c r="E10" s="99"/>
      <c r="F10" s="100"/>
      <c r="G10" s="98" t="s">
        <v>81</v>
      </c>
      <c r="H10" s="99"/>
      <c r="I10" s="100"/>
      <c r="J10" s="75" t="s">
        <v>85</v>
      </c>
      <c r="K10" s="98" t="s">
        <v>86</v>
      </c>
      <c r="L10" s="99"/>
      <c r="M10" s="100"/>
      <c r="N10" s="75" t="s">
        <v>87</v>
      </c>
    </row>
    <row r="11" spans="1:14" ht="21.75" customHeight="1">
      <c r="A11" s="82"/>
      <c r="B11" s="82"/>
      <c r="C11" s="82"/>
      <c r="D11" s="101"/>
      <c r="E11" s="102"/>
      <c r="F11" s="103"/>
      <c r="G11" s="101"/>
      <c r="H11" s="102"/>
      <c r="I11" s="103"/>
      <c r="J11" s="76"/>
      <c r="K11" s="101"/>
      <c r="L11" s="102"/>
      <c r="M11" s="103"/>
      <c r="N11" s="76"/>
    </row>
    <row r="12" spans="1:14" ht="23.25" customHeight="1">
      <c r="A12" s="82"/>
      <c r="B12" s="82"/>
      <c r="C12" s="82"/>
      <c r="D12" s="104"/>
      <c r="E12" s="105"/>
      <c r="F12" s="106"/>
      <c r="G12" s="104"/>
      <c r="H12" s="105"/>
      <c r="I12" s="106"/>
      <c r="J12" s="77"/>
      <c r="K12" s="101"/>
      <c r="L12" s="102"/>
      <c r="M12" s="103"/>
      <c r="N12" s="77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62</v>
      </c>
      <c r="L14" s="53" t="s">
        <v>0</v>
      </c>
      <c r="M14" s="11">
        <v>67</v>
      </c>
      <c r="N14" s="41">
        <f t="shared" si="1"/>
        <v>9.30232558139535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60</v>
      </c>
      <c r="J15" s="41">
        <f t="shared" si="0"/>
        <v>-1.7857142857142856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70</v>
      </c>
      <c r="H17" s="51" t="s">
        <v>0</v>
      </c>
      <c r="I17" s="52">
        <v>75</v>
      </c>
      <c r="J17" s="41">
        <f t="shared" si="0"/>
        <v>-8.275862068965518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115</v>
      </c>
      <c r="N19" s="41">
        <f t="shared" si="1"/>
        <v>25.333333333333336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80</v>
      </c>
      <c r="H23" s="13" t="s">
        <v>0</v>
      </c>
      <c r="I23" s="13">
        <v>85</v>
      </c>
      <c r="J23" s="41">
        <f t="shared" si="0"/>
        <v>12.121212121212121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167</v>
      </c>
      <c r="H24" s="13" t="s">
        <v>0</v>
      </c>
      <c r="I24" s="14">
        <v>172</v>
      </c>
      <c r="J24" s="41">
        <f t="shared" si="0"/>
        <v>-0.5899705014749262</v>
      </c>
      <c r="K24" s="15">
        <v>144</v>
      </c>
      <c r="L24" s="13" t="s">
        <v>0</v>
      </c>
      <c r="M24" s="14">
        <v>149</v>
      </c>
      <c r="N24" s="41">
        <f t="shared" si="1"/>
        <v>15.017064846416384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120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1.2048192771084338</v>
      </c>
      <c r="K25" s="26">
        <v>132</v>
      </c>
      <c r="L25" s="13" t="s">
        <v>0</v>
      </c>
      <c r="M25" s="14">
        <v>140</v>
      </c>
      <c r="N25" s="41">
        <f t="shared" si="1"/>
        <v>-7.352941176470589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870</v>
      </c>
      <c r="H27" s="13" t="s">
        <v>0</v>
      </c>
      <c r="I27" s="11">
        <v>890</v>
      </c>
      <c r="J27" s="41">
        <f t="shared" si="0"/>
        <v>0</v>
      </c>
      <c r="K27" s="26">
        <v>740</v>
      </c>
      <c r="L27" s="13" t="s">
        <v>0</v>
      </c>
      <c r="M27" s="11">
        <v>780</v>
      </c>
      <c r="N27" s="41">
        <f t="shared" si="1"/>
        <v>15.789473684210526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48</v>
      </c>
      <c r="H29" s="14" t="s">
        <v>0</v>
      </c>
      <c r="I29" s="55">
        <v>50</v>
      </c>
      <c r="J29" s="41">
        <f t="shared" si="0"/>
        <v>-28.57142857142857</v>
      </c>
      <c r="K29" s="42">
        <v>28</v>
      </c>
      <c r="L29" s="14" t="s">
        <v>0</v>
      </c>
      <c r="M29" s="54">
        <v>35</v>
      </c>
      <c r="N29" s="41">
        <f t="shared" si="2"/>
        <v>11.11111111111111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45</v>
      </c>
      <c r="H30" s="65" t="s">
        <v>0</v>
      </c>
      <c r="I30" s="55">
        <v>50</v>
      </c>
      <c r="J30" s="41">
        <f t="shared" si="0"/>
        <v>-10.526315789473683</v>
      </c>
      <c r="K30" s="26">
        <v>45</v>
      </c>
      <c r="L30" s="11" t="s">
        <v>0</v>
      </c>
      <c r="M30" s="11">
        <v>50</v>
      </c>
      <c r="N30" s="41">
        <f t="shared" si="2"/>
        <v>-10.526315789473683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100</v>
      </c>
      <c r="H31" s="53" t="s">
        <v>0</v>
      </c>
      <c r="I31" s="11">
        <v>120</v>
      </c>
      <c r="J31" s="41">
        <f t="shared" si="0"/>
        <v>27.27272727272727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200</v>
      </c>
      <c r="E32" s="10" t="s">
        <v>0</v>
      </c>
      <c r="F32" s="14">
        <v>210</v>
      </c>
      <c r="G32" s="15">
        <v>120</v>
      </c>
      <c r="H32" s="10" t="s">
        <v>0</v>
      </c>
      <c r="I32" s="14">
        <v>130</v>
      </c>
      <c r="J32" s="41">
        <f>((D32+F32)/2-(G32+I32)/2)/((G32+I32)/2)*100</f>
        <v>64</v>
      </c>
      <c r="K32" s="15">
        <v>110</v>
      </c>
      <c r="L32" s="10" t="s">
        <v>0</v>
      </c>
      <c r="M32" s="14">
        <v>120</v>
      </c>
      <c r="N32" s="41">
        <f t="shared" si="2"/>
        <v>78.26086956521739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150</v>
      </c>
      <c r="J33" s="41">
        <f t="shared" si="0"/>
        <v>8</v>
      </c>
      <c r="K33" s="15">
        <v>60</v>
      </c>
      <c r="L33" s="14" t="s">
        <v>0</v>
      </c>
      <c r="M33" s="14">
        <v>80</v>
      </c>
      <c r="N33" s="41">
        <f t="shared" si="2"/>
        <v>92.85714285714286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290</v>
      </c>
      <c r="E34" s="14" t="s">
        <v>0</v>
      </c>
      <c r="F34" s="14">
        <v>300</v>
      </c>
      <c r="G34" s="15">
        <v>160</v>
      </c>
      <c r="H34" s="14" t="s">
        <v>0</v>
      </c>
      <c r="I34" s="14">
        <v>180</v>
      </c>
      <c r="J34" s="41">
        <f t="shared" si="0"/>
        <v>73.52941176470588</v>
      </c>
      <c r="K34" s="15">
        <v>100</v>
      </c>
      <c r="L34" s="14" t="s">
        <v>0</v>
      </c>
      <c r="M34" s="14">
        <v>110</v>
      </c>
      <c r="N34" s="41">
        <f aca="true" t="shared" si="3" ref="N34:N46">((D34+F34)/2-(K34+M34)/2)/((K34+M34)/2)*100</f>
        <v>180.95238095238096</v>
      </c>
      <c r="P34" s="18"/>
      <c r="Q34" s="18"/>
      <c r="R34" s="18"/>
    </row>
    <row r="35" spans="1:18" ht="15" customHeight="1">
      <c r="A35" s="34">
        <v>23</v>
      </c>
      <c r="B35" s="21" t="s">
        <v>91</v>
      </c>
      <c r="C35" s="19" t="s">
        <v>3</v>
      </c>
      <c r="D35" s="15">
        <v>24</v>
      </c>
      <c r="E35" s="14" t="s">
        <v>0</v>
      </c>
      <c r="F35" s="14">
        <v>28</v>
      </c>
      <c r="G35" s="26">
        <v>20</v>
      </c>
      <c r="H35" s="14" t="s">
        <v>0</v>
      </c>
      <c r="I35" s="14">
        <v>30</v>
      </c>
      <c r="J35" s="41">
        <f>((D35+F35)/2-(G35+I35)/2)/((G35+I35)/2)*100</f>
        <v>4</v>
      </c>
      <c r="K35" s="15">
        <v>15</v>
      </c>
      <c r="L35" s="14" t="s">
        <v>0</v>
      </c>
      <c r="M35" s="14">
        <v>20</v>
      </c>
      <c r="N35" s="41">
        <f>((D35+F35)/2-(K35+M35)/2)/((K35+M35)/2)*100</f>
        <v>48.57142857142857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25</v>
      </c>
      <c r="H36" s="10" t="s">
        <v>0</v>
      </c>
      <c r="I36" s="13">
        <v>40</v>
      </c>
      <c r="J36" s="41">
        <f t="shared" si="0"/>
        <v>46.15384615384615</v>
      </c>
      <c r="K36" s="27">
        <v>50</v>
      </c>
      <c r="L36" s="10" t="s">
        <v>0</v>
      </c>
      <c r="M36" s="13">
        <v>60</v>
      </c>
      <c r="N36" s="41">
        <f t="shared" si="3"/>
        <v>-13.636363636363635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20</v>
      </c>
      <c r="K38" s="27">
        <v>20</v>
      </c>
      <c r="L38" s="10" t="s">
        <v>0</v>
      </c>
      <c r="M38" s="13">
        <v>30</v>
      </c>
      <c r="N38" s="41">
        <f t="shared" si="3"/>
        <v>20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30</v>
      </c>
      <c r="E39" s="10" t="s">
        <v>0</v>
      </c>
      <c r="F39" s="31">
        <v>60</v>
      </c>
      <c r="G39" s="42">
        <v>20</v>
      </c>
      <c r="H39" s="54" t="s">
        <v>0</v>
      </c>
      <c r="I39" s="55">
        <v>50</v>
      </c>
      <c r="J39" s="41">
        <f t="shared" si="0"/>
        <v>28.57142857142857</v>
      </c>
      <c r="K39" s="42">
        <v>40</v>
      </c>
      <c r="L39" s="54" t="s">
        <v>0</v>
      </c>
      <c r="M39" s="55">
        <v>60</v>
      </c>
      <c r="N39" s="41">
        <f t="shared" si="3"/>
        <v>-10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20</v>
      </c>
      <c r="H40" s="54" t="s">
        <v>0</v>
      </c>
      <c r="I40" s="55">
        <v>30</v>
      </c>
      <c r="J40" s="41">
        <f t="shared" si="0"/>
        <v>-10</v>
      </c>
      <c r="K40" s="42">
        <v>35</v>
      </c>
      <c r="L40" s="54" t="s">
        <v>0</v>
      </c>
      <c r="M40" s="55">
        <v>50</v>
      </c>
      <c r="N40" s="41">
        <f t="shared" si="3"/>
        <v>-47.05882352941176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30</v>
      </c>
      <c r="J41" s="41">
        <f t="shared" si="0"/>
        <v>-9.090909090909092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40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1">
        <f t="shared" si="0"/>
        <v>10</v>
      </c>
      <c r="K42" s="27">
        <v>60</v>
      </c>
      <c r="L42" s="11" t="s">
        <v>0</v>
      </c>
      <c r="M42" s="13">
        <v>80</v>
      </c>
      <c r="N42" s="41">
        <f t="shared" si="3"/>
        <v>-21.428571428571427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20</v>
      </c>
      <c r="E43" s="14" t="s">
        <v>0</v>
      </c>
      <c r="F43" s="13">
        <v>40</v>
      </c>
      <c r="G43" s="42">
        <v>40</v>
      </c>
      <c r="H43" s="14" t="s">
        <v>0</v>
      </c>
      <c r="I43" s="55">
        <v>50</v>
      </c>
      <c r="J43" s="41">
        <f t="shared" si="0"/>
        <v>-33.33333333333333</v>
      </c>
      <c r="K43" s="27">
        <v>20</v>
      </c>
      <c r="L43" s="13" t="s">
        <v>0</v>
      </c>
      <c r="M43" s="13">
        <v>30</v>
      </c>
      <c r="N43" s="41">
        <f t="shared" si="3"/>
        <v>20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40</v>
      </c>
      <c r="H44" s="14" t="s">
        <v>0</v>
      </c>
      <c r="I44" s="55">
        <v>60</v>
      </c>
      <c r="J44" s="41">
        <f t="shared" si="0"/>
        <v>-40</v>
      </c>
      <c r="K44" s="66">
        <v>30</v>
      </c>
      <c r="L44" s="14" t="s">
        <v>0</v>
      </c>
      <c r="M44" s="55">
        <v>40</v>
      </c>
      <c r="N44" s="41">
        <f t="shared" si="3"/>
        <v>-14.285714285714285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40</v>
      </c>
      <c r="H45" s="28" t="s">
        <v>0</v>
      </c>
      <c r="I45" s="28">
        <v>60</v>
      </c>
      <c r="J45" s="41">
        <f>((D45+F45)/2-(G45+I45)/2)/((G45+I45)/2)*100</f>
        <v>-25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35</v>
      </c>
      <c r="G46" s="42">
        <v>15</v>
      </c>
      <c r="H46" s="54" t="s">
        <v>0</v>
      </c>
      <c r="I46" s="55">
        <v>25</v>
      </c>
      <c r="J46" s="41">
        <f>((D46+F46)/2-(G46+I46)/2)/((G46+I46)/2)*100</f>
        <v>37.5</v>
      </c>
      <c r="K46" s="42">
        <v>25</v>
      </c>
      <c r="L46" s="54" t="s">
        <v>0</v>
      </c>
      <c r="M46" s="55">
        <v>35</v>
      </c>
      <c r="N46" s="41">
        <f t="shared" si="3"/>
        <v>-8.333333333333332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90</v>
      </c>
      <c r="E47" s="14" t="s">
        <v>0</v>
      </c>
      <c r="F47" s="13">
        <v>120</v>
      </c>
      <c r="G47" s="27">
        <v>70</v>
      </c>
      <c r="H47" s="11" t="s">
        <v>0</v>
      </c>
      <c r="I47" s="13">
        <v>90</v>
      </c>
      <c r="J47" s="41">
        <f aca="true" t="shared" si="4" ref="J47:J59">((D47+F47)/2-(G47+I47)/2)/((G47+I47)/2)*100</f>
        <v>31.25</v>
      </c>
      <c r="K47" s="27">
        <v>50</v>
      </c>
      <c r="L47" s="11" t="s">
        <v>0</v>
      </c>
      <c r="M47" s="13">
        <v>70</v>
      </c>
      <c r="N47" s="41">
        <f>((D47+F47)/2-(K47+M47)/2)/((K47+M47)/2)*100</f>
        <v>75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150</v>
      </c>
      <c r="H51" s="10" t="s">
        <v>0</v>
      </c>
      <c r="I51" s="14">
        <v>200</v>
      </c>
      <c r="J51" s="41">
        <f t="shared" si="4"/>
        <v>11.428571428571429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39.285714285714285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480</v>
      </c>
      <c r="E53" s="14" t="s">
        <v>0</v>
      </c>
      <c r="F53" s="14">
        <v>520</v>
      </c>
      <c r="G53" s="15">
        <v>450</v>
      </c>
      <c r="H53" s="14" t="s">
        <v>0</v>
      </c>
      <c r="I53" s="14">
        <v>500</v>
      </c>
      <c r="J53" s="41">
        <f t="shared" si="4"/>
        <v>5.263157894736842</v>
      </c>
      <c r="K53" s="15">
        <v>440</v>
      </c>
      <c r="L53" s="14" t="s">
        <v>0</v>
      </c>
      <c r="M53" s="14">
        <v>460</v>
      </c>
      <c r="N53" s="41">
        <f t="shared" si="5"/>
        <v>11.11111111111111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280</v>
      </c>
      <c r="E54" s="10" t="s">
        <v>0</v>
      </c>
      <c r="F54" s="14">
        <v>290</v>
      </c>
      <c r="G54" s="15">
        <v>250</v>
      </c>
      <c r="H54" s="10" t="s">
        <v>0</v>
      </c>
      <c r="I54" s="14">
        <v>270</v>
      </c>
      <c r="J54" s="41">
        <f t="shared" si="4"/>
        <v>9.615384615384617</v>
      </c>
      <c r="K54" s="15">
        <v>250</v>
      </c>
      <c r="L54" s="10" t="s">
        <v>0</v>
      </c>
      <c r="M54" s="14">
        <v>270</v>
      </c>
      <c r="N54" s="41">
        <f t="shared" si="5"/>
        <v>9.615384615384617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185</v>
      </c>
      <c r="E55" s="10" t="s">
        <v>0</v>
      </c>
      <c r="F55" s="14">
        <v>190</v>
      </c>
      <c r="G55" s="15">
        <v>145</v>
      </c>
      <c r="H55" s="10" t="s">
        <v>0</v>
      </c>
      <c r="I55" s="14">
        <v>150</v>
      </c>
      <c r="J55" s="41">
        <f t="shared" si="4"/>
        <v>27.11864406779661</v>
      </c>
      <c r="K55" s="15">
        <v>150</v>
      </c>
      <c r="L55" s="10" t="s">
        <v>0</v>
      </c>
      <c r="M55" s="14">
        <v>155</v>
      </c>
      <c r="N55" s="41">
        <f t="shared" si="5"/>
        <v>22.950819672131146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55</v>
      </c>
      <c r="H56" s="10" t="s">
        <v>0</v>
      </c>
      <c r="I56" s="14">
        <v>60</v>
      </c>
      <c r="J56" s="41">
        <f t="shared" si="4"/>
        <v>6.086956521739131</v>
      </c>
      <c r="K56" s="15">
        <v>50</v>
      </c>
      <c r="L56" s="10" t="s">
        <v>0</v>
      </c>
      <c r="M56" s="14">
        <v>55</v>
      </c>
      <c r="N56" s="41">
        <f t="shared" si="5"/>
        <v>16.19047619047619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44</v>
      </c>
      <c r="E57" s="10" t="s">
        <v>0</v>
      </c>
      <c r="F57" s="14">
        <v>45</v>
      </c>
      <c r="G57" s="15">
        <v>38</v>
      </c>
      <c r="H57" s="10" t="s">
        <v>0</v>
      </c>
      <c r="I57" s="14">
        <v>40</v>
      </c>
      <c r="J57" s="41">
        <f t="shared" si="4"/>
        <v>14.102564102564102</v>
      </c>
      <c r="K57" s="15">
        <v>34</v>
      </c>
      <c r="L57" s="10" t="s">
        <v>0</v>
      </c>
      <c r="M57" s="14">
        <v>35</v>
      </c>
      <c r="N57" s="41">
        <f t="shared" si="5"/>
        <v>28.985507246376812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07" t="s">
        <v>89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5" ht="17.25" customHeight="1">
      <c r="A62" s="112" t="s">
        <v>27</v>
      </c>
      <c r="B62" s="113"/>
      <c r="C62" s="113"/>
      <c r="D62" s="113"/>
      <c r="E62" s="113"/>
      <c r="F62" s="114"/>
      <c r="G62" s="78" t="s">
        <v>26</v>
      </c>
      <c r="H62" s="79"/>
      <c r="I62" s="79"/>
      <c r="J62" s="79"/>
      <c r="K62" s="79"/>
      <c r="L62" s="79"/>
      <c r="M62" s="79"/>
      <c r="N62" s="80"/>
      <c r="O62" s="16"/>
    </row>
    <row r="63" spans="1:14" ht="19.5" customHeight="1">
      <c r="A63" s="111" t="s">
        <v>10</v>
      </c>
      <c r="B63" s="111"/>
      <c r="C63" s="67" t="s">
        <v>8</v>
      </c>
      <c r="D63" s="67"/>
      <c r="E63" s="67"/>
      <c r="F63" s="67"/>
      <c r="G63" s="115" t="s">
        <v>10</v>
      </c>
      <c r="H63" s="116"/>
      <c r="I63" s="116"/>
      <c r="J63" s="117"/>
      <c r="K63" s="108" t="s">
        <v>9</v>
      </c>
      <c r="L63" s="109"/>
      <c r="M63" s="109"/>
      <c r="N63" s="110"/>
    </row>
    <row r="64" spans="1:14" ht="36.75" customHeight="1">
      <c r="A64" s="71" t="s">
        <v>92</v>
      </c>
      <c r="B64" s="72"/>
      <c r="C64" s="68" t="s">
        <v>80</v>
      </c>
      <c r="D64" s="68"/>
      <c r="E64" s="68"/>
      <c r="F64" s="68"/>
      <c r="G64" s="69" t="s">
        <v>95</v>
      </c>
      <c r="H64" s="69"/>
      <c r="I64" s="69"/>
      <c r="J64" s="69"/>
      <c r="K64" s="70" t="s">
        <v>72</v>
      </c>
      <c r="L64" s="70"/>
      <c r="M64" s="70"/>
      <c r="N64" s="70"/>
    </row>
    <row r="65" spans="1:14" ht="34.5" customHeight="1">
      <c r="A65" s="71" t="s">
        <v>93</v>
      </c>
      <c r="B65" s="72"/>
      <c r="C65" s="68" t="s">
        <v>80</v>
      </c>
      <c r="D65" s="68"/>
      <c r="E65" s="68"/>
      <c r="F65" s="68"/>
      <c r="G65" s="118" t="s">
        <v>96</v>
      </c>
      <c r="H65" s="119"/>
      <c r="I65" s="119"/>
      <c r="J65" s="120"/>
      <c r="K65" s="70" t="s">
        <v>72</v>
      </c>
      <c r="L65" s="70"/>
      <c r="M65" s="70"/>
      <c r="N65" s="70"/>
    </row>
    <row r="66" spans="1:14" ht="39.75" customHeight="1">
      <c r="A66" s="71" t="s">
        <v>94</v>
      </c>
      <c r="B66" s="72"/>
      <c r="C66" s="68" t="s">
        <v>82</v>
      </c>
      <c r="D66" s="68"/>
      <c r="E66" s="68"/>
      <c r="F66" s="68"/>
      <c r="G66" s="118" t="s">
        <v>97</v>
      </c>
      <c r="H66" s="119"/>
      <c r="I66" s="119"/>
      <c r="J66" s="120"/>
      <c r="K66" s="70" t="s">
        <v>72</v>
      </c>
      <c r="L66" s="70"/>
      <c r="M66" s="70"/>
      <c r="N66" s="70"/>
    </row>
    <row r="67" spans="1:14" ht="47.25" customHeight="1" hidden="1">
      <c r="A67" s="97" t="s">
        <v>49</v>
      </c>
      <c r="B67" s="97"/>
      <c r="C67" s="58" t="s">
        <v>53</v>
      </c>
      <c r="D67" s="58"/>
      <c r="E67" s="58"/>
      <c r="F67" s="58"/>
      <c r="G67" s="58" t="s">
        <v>48</v>
      </c>
      <c r="H67" s="58"/>
      <c r="I67" s="58"/>
      <c r="J67" s="58"/>
      <c r="K67" s="81" t="s">
        <v>47</v>
      </c>
      <c r="L67" s="81"/>
      <c r="M67" s="81"/>
      <c r="N67" s="81"/>
    </row>
    <row r="68" spans="1:14" ht="48.75" customHeight="1" hidden="1">
      <c r="A68" s="97"/>
      <c r="B68" s="97"/>
      <c r="C68" s="58" t="s">
        <v>53</v>
      </c>
      <c r="D68" s="58"/>
      <c r="E68" s="58"/>
      <c r="F68" s="58"/>
      <c r="G68" s="58"/>
      <c r="H68" s="58"/>
      <c r="I68" s="58"/>
      <c r="J68" s="58"/>
      <c r="K68" s="81"/>
      <c r="L68" s="81"/>
      <c r="M68" s="81"/>
      <c r="N68" s="81"/>
    </row>
    <row r="69" spans="1:14" ht="3.75" customHeight="1" hidden="1">
      <c r="A69" s="97"/>
      <c r="B69" s="97"/>
      <c r="C69" s="58" t="s">
        <v>53</v>
      </c>
      <c r="D69" s="58"/>
      <c r="E69" s="58"/>
      <c r="F69" s="58"/>
      <c r="G69" s="58" t="s">
        <v>45</v>
      </c>
      <c r="H69" s="58"/>
      <c r="I69" s="58"/>
      <c r="J69" s="58"/>
      <c r="K69" s="81" t="s">
        <v>46</v>
      </c>
      <c r="L69" s="81"/>
      <c r="M69" s="81"/>
      <c r="N69" s="81"/>
    </row>
    <row r="70" spans="1:14" ht="19.5" customHeight="1">
      <c r="A70" s="96" t="s">
        <v>62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68</v>
      </c>
      <c r="L71" s="6"/>
      <c r="M71" s="6"/>
      <c r="N71" s="6"/>
    </row>
    <row r="72" spans="11:14" ht="15" customHeight="1">
      <c r="K72" s="73" t="s">
        <v>90</v>
      </c>
      <c r="L72" s="73"/>
      <c r="M72" s="73"/>
      <c r="N72" s="73"/>
    </row>
    <row r="73" spans="11:14" ht="14.25" customHeight="1">
      <c r="K73" s="94" t="s">
        <v>78</v>
      </c>
      <c r="L73" s="95"/>
      <c r="M73" s="95"/>
      <c r="N73" s="95"/>
    </row>
    <row r="74" spans="11:14" ht="12" customHeight="1">
      <c r="K74" s="73" t="s">
        <v>79</v>
      </c>
      <c r="L74" s="73"/>
      <c r="M74" s="73"/>
      <c r="N74" s="73"/>
    </row>
    <row r="75" spans="11:14" ht="13.5">
      <c r="K75" s="83" t="s">
        <v>76</v>
      </c>
      <c r="L75" s="83"/>
      <c r="M75" s="83"/>
      <c r="N75" s="83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73"/>
      <c r="L76" s="73"/>
      <c r="M76" s="73"/>
      <c r="N76" s="73"/>
    </row>
    <row r="77" spans="1:14" ht="15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83"/>
      <c r="L77" s="83"/>
      <c r="M77" s="83"/>
      <c r="N77" s="83"/>
    </row>
    <row r="80" spans="13:16" ht="13.5">
      <c r="M80" s="40"/>
      <c r="N80"/>
      <c r="O80"/>
      <c r="P80"/>
    </row>
    <row r="81" spans="13:16" ht="15.75">
      <c r="M81" s="94"/>
      <c r="N81" s="95"/>
      <c r="O81" s="95"/>
      <c r="P81" s="95"/>
    </row>
    <row r="82" spans="13:16" ht="15.75">
      <c r="M82" s="73"/>
      <c r="N82" s="73"/>
      <c r="O82" s="73"/>
      <c r="P82" s="73"/>
    </row>
    <row r="83" spans="13:16" ht="13.5">
      <c r="M83" s="83"/>
      <c r="N83" s="83"/>
      <c r="O83" s="83"/>
      <c r="P83" s="83"/>
    </row>
    <row r="84" spans="13:16" ht="15.75">
      <c r="M84" s="94"/>
      <c r="N84" s="95"/>
      <c r="O84" s="95"/>
      <c r="P84" s="95"/>
    </row>
    <row r="85" spans="13:16" ht="15.75">
      <c r="M85" s="73"/>
      <c r="N85" s="73"/>
      <c r="O85" s="73"/>
      <c r="P85" s="73"/>
    </row>
    <row r="86" spans="13:16" ht="13.5">
      <c r="M86" s="83"/>
      <c r="N86" s="83"/>
      <c r="O86" s="83"/>
      <c r="P86" s="83"/>
    </row>
    <row r="87" spans="13:16" ht="15.75">
      <c r="M87" s="73"/>
      <c r="N87" s="73"/>
      <c r="O87" s="73"/>
      <c r="P87" s="73"/>
    </row>
  </sheetData>
  <sheetProtection/>
  <mergeCells count="59">
    <mergeCell ref="G65:J65"/>
    <mergeCell ref="K65:N65"/>
    <mergeCell ref="A66:B66"/>
    <mergeCell ref="C66:F66"/>
    <mergeCell ref="G66:J66"/>
    <mergeCell ref="K66:N66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K73:N73"/>
    <mergeCell ref="A70:N70"/>
    <mergeCell ref="A69:B69"/>
    <mergeCell ref="A67:B67"/>
    <mergeCell ref="A68:B68"/>
    <mergeCell ref="K69:N69"/>
    <mergeCell ref="K67:N67"/>
    <mergeCell ref="K72:N72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74:N74"/>
    <mergeCell ref="A77:J77"/>
    <mergeCell ref="J10:J12"/>
    <mergeCell ref="G62:N62"/>
    <mergeCell ref="N10:N12"/>
    <mergeCell ref="K68:N68"/>
    <mergeCell ref="K75:N75"/>
    <mergeCell ref="C10:C12"/>
    <mergeCell ref="A64:B64"/>
    <mergeCell ref="C63:F63"/>
    <mergeCell ref="C64:F64"/>
    <mergeCell ref="G64:J64"/>
    <mergeCell ref="K64:N64"/>
    <mergeCell ref="A65:B65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2023-02-07T07:22:53Z</cp:lastPrinted>
  <dcterms:created xsi:type="dcterms:W3CDTF">2007-06-24T07:34:26Z</dcterms:created>
  <dcterms:modified xsi:type="dcterms:W3CDTF">2023-02-07T07:23:27Z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