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<sst xmlns="http://schemas.openxmlformats.org/spreadsheetml/2006/main" count="233" uniqueCount="90">
  <si>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</si>
  <si>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</si>
  <si>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</si>
  <si>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</si>
  <si>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</si>
  <si>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</si>
  <si>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</si>
  <si>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</si>
  <si>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</si>
  <si>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</si>
  <si>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</si>
  <si>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</si>
  <si>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</si>
  <si>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</si>
  <si>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</si>
  <si>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</si>
  <si>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</si>
  <si>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</si>
  <si>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</si>
  <si>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</si>
  <si>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</si>
  <si>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</si>
  <si>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</si>
  <si>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</si>
  <si>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</si>
  <si>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</si>
  <si>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</si>
  <si>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</si>
  <si>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</si>
  <si>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</si>
  <si>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</si>
  <si>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</si>
  <si>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</si>
  <si>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</si>
  <si>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</si>
  <si>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</si>
  <si>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</si>
  <si>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</si>
  <si>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</si>
  <si>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</si>
  <si>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</si>
  <si>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</si>
  <si>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</si>
  <si>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</si>
  <si>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</si>
  <si>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</si>
  <si>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</si>
  <si>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</si>
  <si>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</si>
  <si>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</si>
  <si>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</si>
  <si>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</si>
  <si>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</si>
  <si>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</si>
  <si>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</si>
  <si>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</si>
  <si>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</si>
  <si>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</si>
  <si>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</si>
  <si>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</si>
  <si>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</si>
  <si>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</si>
  <si>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</si>
  <si>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</si>
  <si>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</si>
  <si>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</si>
  <si>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</si>
  <si>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</si>
  <si>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</si>
  <si>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</si>
  <si>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</si>
  <si>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</si>
  <si>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</si>
  <si>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</si>
  <si>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</si>
  <si>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</si>
  <si>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</si>
  <si>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</si>
  <si>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</si>
  <si>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চাল সরু (নাজির),  আটা(প্যা:),আটা(খোলা), সয়াবিন তেল(ক্যান-৫লি.),</t>
  </si>
  <si>
    <t>পেঁয়াজ (দেশি), পেঁয়াজ (আমদা:) কাঁচামরিচ</t>
  </si>
  <si>
    <t xml:space="preserve"> চাল (মোটা), ছোলা-কলাই , সয়াবিন তেল (বোতলজাত),  রসুন(দেশী) , রসুন(আমদা:), আদা (দেশি) </t>
  </si>
  <si>
    <t xml:space="preserve">করল্লা, আলু,  শিম, </t>
  </si>
  <si>
    <t>তারিখঃ 09/02/2023 খ্রি.।</t>
  </si>
  <si>
    <t>09/02/২০২3</t>
  </si>
  <si>
    <t>স্মারক নং 12.02.9100.700.16.025.16.102</t>
  </si>
  <si>
    <t xml:space="preserve"> রুই মাছ, কাতল মাছ, পাংগাস মাছ, মোরগ-মুরগি (কক/সোনালি)</t>
  </si>
  <si>
    <t xml:space="preserve"> মোরগ-মুরগি (দেশি), মুরগি (ব্রয়লার-জ্যান্ত), ডিম-ফার্ম (লাল/সাদা)</t>
  </si>
  <si>
    <t>০৯/01/২০২৩</t>
  </si>
  <si>
    <t>09/02/২০22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</si>
</sst>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70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85</v>
      </c>
      <c r="B7" s="102"/>
      <c r="C7" s="102"/>
      <c r="D7" s="102"/>
      <c r="E7" s="102"/>
      <c r="F7" s="102"/>
      <c r="H7" s="31"/>
      <c r="I7" s="23"/>
      <c r="J7" s="137" t="s">
        <v>83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6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84</v>
      </c>
      <c r="E11" s="123"/>
      <c r="F11" s="124"/>
      <c r="G11" s="122" t="s">
        <v>88</v>
      </c>
      <c r="H11" s="123"/>
      <c r="I11" s="124"/>
      <c r="J11" s="109"/>
      <c r="K11" s="110" t="s">
        <v>89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65</v>
      </c>
      <c r="L12" s="30" t="s">
        <v>5</v>
      </c>
      <c r="M12" s="22">
        <v>70</v>
      </c>
      <c r="N12" s="25">
        <f>((D12+F12)/2-(K12+M12)/2)/((K12+M12)/2)*100</f>
        <v>11.11111111111111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57</v>
      </c>
      <c r="L13" s="30" t="s">
        <v>5</v>
      </c>
      <c r="M13" s="22">
        <v>60</v>
      </c>
      <c r="N13" s="25">
        <f aca="true" t="shared" si="1" ref="N13:N30">((D13+F13)/2-(K13+M13)/2)/((K13+M13)/2)*100</f>
        <v>6.837606837606838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2.083333333333333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68</v>
      </c>
      <c r="H16" s="30" t="s">
        <v>5</v>
      </c>
      <c r="I16" s="34">
        <v>74</v>
      </c>
      <c r="J16" s="24">
        <f t="shared" si="0"/>
        <v>-6.338028169014084</v>
      </c>
      <c r="K16" s="22">
        <v>36</v>
      </c>
      <c r="L16" s="30" t="s">
        <v>5</v>
      </c>
      <c r="M16" s="22">
        <v>40</v>
      </c>
      <c r="N16" s="25">
        <f t="shared" si="1"/>
        <v>75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60</v>
      </c>
      <c r="H17" s="30" t="s">
        <v>5</v>
      </c>
      <c r="I17" s="34">
        <v>65</v>
      </c>
      <c r="J17" s="24">
        <f t="shared" si="0"/>
        <v>-5.6000000000000005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90</v>
      </c>
      <c r="G20" s="33">
        <v>84</v>
      </c>
      <c r="H20" s="30" t="s">
        <v>5</v>
      </c>
      <c r="I20" s="34">
        <v>85</v>
      </c>
      <c r="J20" s="24">
        <f t="shared" si="0"/>
        <v>3.5502958579881656</v>
      </c>
      <c r="K20" s="22">
        <v>68</v>
      </c>
      <c r="L20" s="30" t="s">
        <v>5</v>
      </c>
      <c r="M20" s="22">
        <v>70</v>
      </c>
      <c r="N20" s="25">
        <f t="shared" si="1"/>
        <v>26.811594202898554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185</v>
      </c>
      <c r="J21" s="24">
        <f t="shared" si="0"/>
        <v>0.5509641873278237</v>
      </c>
      <c r="K21" s="22">
        <v>155</v>
      </c>
      <c r="L21" s="30" t="s">
        <v>5</v>
      </c>
      <c r="M21" s="22">
        <v>165</v>
      </c>
      <c r="N21" s="25">
        <f t="shared" si="1"/>
        <v>14.0625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0</v>
      </c>
      <c r="K22" s="22">
        <v>136</v>
      </c>
      <c r="L22" s="30" t="s">
        <v>5</v>
      </c>
      <c r="M22" s="22">
        <v>140</v>
      </c>
      <c r="N22" s="25">
        <f t="shared" si="1"/>
        <v>-5.797101449275362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875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-0.2808988764044944</v>
      </c>
      <c r="K23" s="22">
        <v>730</v>
      </c>
      <c r="L23" s="30" t="s">
        <v>5</v>
      </c>
      <c r="M23" s="22">
        <v>760</v>
      </c>
      <c r="N23" s="25">
        <f t="shared" si="1"/>
        <v>19.12751677852349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28</v>
      </c>
      <c r="E24" s="30"/>
      <c r="F24" s="22">
        <v>30</v>
      </c>
      <c r="G24" s="33">
        <v>32</v>
      </c>
      <c r="H24" s="30" t="s">
        <v>5</v>
      </c>
      <c r="I24" s="34">
        <v>35</v>
      </c>
      <c r="J24" s="24">
        <f t="shared" si="0"/>
        <v>-13.432835820895523</v>
      </c>
      <c r="K24" s="22">
        <v>25</v>
      </c>
      <c r="L24" s="30">
        <v>0</v>
      </c>
      <c r="M24" s="22">
        <v>32</v>
      </c>
      <c r="N24" s="24">
        <f t="shared" si="1"/>
        <v>1.7543859649122806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40</v>
      </c>
      <c r="H25" s="30">
        <v>68</v>
      </c>
      <c r="I25" s="34">
        <v>45</v>
      </c>
      <c r="J25" s="24">
        <f t="shared" si="0"/>
        <v>-11.76470588235294</v>
      </c>
      <c r="K25" s="22">
        <v>30</v>
      </c>
      <c r="L25" s="30" t="s">
        <v>5</v>
      </c>
      <c r="M25" s="22">
        <v>40</v>
      </c>
      <c r="N25" s="24">
        <f t="shared" si="1"/>
        <v>7.142857142857142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100</v>
      </c>
      <c r="G26" s="33">
        <v>65</v>
      </c>
      <c r="H26" s="30" t="s">
        <v>5</v>
      </c>
      <c r="I26" s="34">
        <v>80</v>
      </c>
      <c r="J26" s="24">
        <f t="shared" si="0"/>
        <v>17.24137931034483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200</v>
      </c>
      <c r="E27" s="30" t="s">
        <v>5</v>
      </c>
      <c r="F27" s="22">
        <v>210</v>
      </c>
      <c r="G27" s="33">
        <v>140</v>
      </c>
      <c r="H27" s="30" t="s">
        <v>5</v>
      </c>
      <c r="I27" s="34">
        <v>160</v>
      </c>
      <c r="J27" s="24">
        <f t="shared" si="0"/>
        <v>36.666666666666664</v>
      </c>
      <c r="K27" s="22">
        <v>130</v>
      </c>
      <c r="L27" s="30" t="s">
        <v>5</v>
      </c>
      <c r="M27" s="22">
        <v>150</v>
      </c>
      <c r="N27" s="24">
        <f t="shared" si="1"/>
        <v>46.42857142857143</v>
      </c>
    </row>
    <row r="28" spans="1:14" ht="17.25" customHeight="1">
      <c r="A28" s="35"/>
      <c r="B28" s="28" t="s">
        <v>77</v>
      </c>
      <c r="C28" s="35" t="s">
        <v>6</v>
      </c>
      <c r="D28" s="22">
        <v>85</v>
      </c>
      <c r="E28" s="67" t="s">
        <v>5</v>
      </c>
      <c r="F28" s="22">
        <v>120</v>
      </c>
      <c r="G28" s="33">
        <v>80</v>
      </c>
      <c r="H28" s="67" t="s">
        <v>5</v>
      </c>
      <c r="I28" s="34">
        <v>90</v>
      </c>
      <c r="J28" s="24">
        <f t="shared" si="0"/>
        <v>20.588235294117645</v>
      </c>
      <c r="K28" s="22">
        <v>65</v>
      </c>
      <c r="L28" s="30"/>
      <c r="M28" s="22">
        <v>80</v>
      </c>
      <c r="N28" s="24">
        <f t="shared" si="1"/>
        <v>41.37931034482759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160</v>
      </c>
      <c r="H29" s="30" t="s">
        <v>5</v>
      </c>
      <c r="I29" s="34">
        <v>180</v>
      </c>
      <c r="J29" s="24">
        <f t="shared" si="0"/>
        <v>-100</v>
      </c>
      <c r="K29" s="22">
        <v>100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60</v>
      </c>
      <c r="E30" s="30" t="s">
        <v>5</v>
      </c>
      <c r="F30" s="22">
        <v>65</v>
      </c>
      <c r="G30" s="33">
        <v>50</v>
      </c>
      <c r="H30" s="30" t="s">
        <v>5</v>
      </c>
      <c r="I30" s="34">
        <v>60</v>
      </c>
      <c r="J30" s="24">
        <f t="shared" si="0"/>
        <v>13.636363636363635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22</v>
      </c>
      <c r="E31" s="30"/>
      <c r="F31" s="22">
        <v>25</v>
      </c>
      <c r="G31" s="33">
        <v>18</v>
      </c>
      <c r="H31" s="30"/>
      <c r="I31" s="34">
        <v>25</v>
      </c>
      <c r="J31" s="24">
        <f t="shared" si="0"/>
        <v>9.30232558139535</v>
      </c>
      <c r="K31" s="22">
        <v>12</v>
      </c>
      <c r="L31" s="30"/>
      <c r="M31" s="22">
        <v>17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25</v>
      </c>
      <c r="H32" s="30">
        <v>60</v>
      </c>
      <c r="I32" s="34">
        <v>55</v>
      </c>
      <c r="J32" s="24">
        <f t="shared" si="0"/>
        <v>0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33.33333333333333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22</v>
      </c>
      <c r="N33" s="24">
        <f t="shared" si="2"/>
        <v>7.142857142857142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30</v>
      </c>
      <c r="J35" s="24">
        <f t="shared" si="0"/>
        <v>40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140</v>
      </c>
      <c r="H36" s="30" t="s">
        <v>5</v>
      </c>
      <c r="I36" s="34">
        <v>160</v>
      </c>
      <c r="J36" s="24">
        <f t="shared" si="0"/>
        <v>-26.666666666666668</v>
      </c>
      <c r="K36" s="22">
        <v>40</v>
      </c>
      <c r="L36" s="30" t="s">
        <v>5</v>
      </c>
      <c r="M36" s="22">
        <v>50</v>
      </c>
      <c r="N36" s="24">
        <f t="shared" si="2"/>
        <v>144.44444444444443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400</v>
      </c>
      <c r="J37" s="24">
        <f t="shared" si="0"/>
        <v>-7.6923076923076925</v>
      </c>
      <c r="K37" s="22">
        <v>225</v>
      </c>
      <c r="L37" s="30" t="s">
        <v>5</v>
      </c>
      <c r="M37" s="22">
        <v>280</v>
      </c>
      <c r="N37" s="24">
        <f t="shared" si="2"/>
        <v>18.81188118811881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340</v>
      </c>
      <c r="G38" s="33">
        <v>250</v>
      </c>
      <c r="H38" s="30" t="s">
        <v>5</v>
      </c>
      <c r="I38" s="34">
        <v>380</v>
      </c>
      <c r="J38" s="24">
        <f t="shared" si="0"/>
        <v>-6.349206349206349</v>
      </c>
      <c r="K38" s="22">
        <v>240</v>
      </c>
      <c r="L38" s="30" t="s">
        <v>5</v>
      </c>
      <c r="M38" s="22">
        <v>300</v>
      </c>
      <c r="N38" s="24">
        <f t="shared" si="2"/>
        <v>9.25925925925926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600</v>
      </c>
      <c r="H39" s="30" t="e">
        <f>-I40:J40</f>
        <v>#VALUE!</v>
      </c>
      <c r="I39" s="61">
        <v>700</v>
      </c>
      <c r="J39" s="24">
        <f t="shared" si="0"/>
        <v>0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540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0.9259259259259258</v>
      </c>
      <c r="K42" s="22">
        <v>440</v>
      </c>
      <c r="L42" s="30" t="s">
        <v>5</v>
      </c>
      <c r="M42" s="22">
        <v>460</v>
      </c>
      <c r="N42" s="24">
        <f t="shared" si="2"/>
        <v>21.11111111111111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280</v>
      </c>
      <c r="G43" s="33">
        <v>270</v>
      </c>
      <c r="H43" s="30" t="s">
        <v>5</v>
      </c>
      <c r="I43" s="34">
        <v>290</v>
      </c>
      <c r="J43" s="24">
        <f t="shared" si="0"/>
        <v>-1.7857142857142856</v>
      </c>
      <c r="K43" s="22">
        <v>240</v>
      </c>
      <c r="L43" s="30" t="s">
        <v>5</v>
      </c>
      <c r="M43" s="22">
        <v>260</v>
      </c>
      <c r="N43" s="24">
        <f t="shared" si="2"/>
        <v>10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195</v>
      </c>
      <c r="G44" s="33">
        <v>145</v>
      </c>
      <c r="H44" s="30" t="s">
        <v>5</v>
      </c>
      <c r="I44" s="34">
        <v>150</v>
      </c>
      <c r="J44" s="24">
        <f t="shared" si="0"/>
        <v>30.508474576271187</v>
      </c>
      <c r="K44" s="22">
        <v>140</v>
      </c>
      <c r="L44" s="30" t="s">
        <v>5</v>
      </c>
      <c r="M44" s="22">
        <v>150</v>
      </c>
      <c r="N44" s="24">
        <f t="shared" si="2"/>
        <v>32.758620689655174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65</v>
      </c>
      <c r="E45" s="30" t="s">
        <v>5</v>
      </c>
      <c r="F45" s="22">
        <v>70</v>
      </c>
      <c r="G45" s="33">
        <v>65</v>
      </c>
      <c r="H45" s="30" t="s">
        <v>5</v>
      </c>
      <c r="I45" s="34">
        <v>70</v>
      </c>
      <c r="J45" s="24">
        <f t="shared" si="0"/>
        <v>0</v>
      </c>
      <c r="K45" s="22">
        <v>55</v>
      </c>
      <c r="L45" s="30" t="s">
        <v>5</v>
      </c>
      <c r="M45" s="22">
        <v>65</v>
      </c>
      <c r="N45" s="24">
        <f t="shared" si="2"/>
        <v>12.5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46</v>
      </c>
      <c r="G46" s="33">
        <v>38</v>
      </c>
      <c r="H46" s="30" t="s">
        <v>5</v>
      </c>
      <c r="I46" s="34">
        <v>40</v>
      </c>
      <c r="J46" s="24">
        <f t="shared" si="0"/>
        <v>15.384615384615385</v>
      </c>
      <c r="K46" s="22">
        <v>35</v>
      </c>
      <c r="L46" s="30" t="s">
        <v>5</v>
      </c>
      <c r="M46" s="22">
        <v>38</v>
      </c>
      <c r="N46" s="24">
        <f t="shared" si="2"/>
        <v>23.28767123287671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110</v>
      </c>
      <c r="J47" s="24">
        <f t="shared" si="0"/>
        <v>0</v>
      </c>
      <c r="K47" s="22">
        <v>73</v>
      </c>
      <c r="L47" s="30" t="s">
        <v>5</v>
      </c>
      <c r="M47" s="22">
        <v>75</v>
      </c>
      <c r="N47" s="24">
        <f t="shared" si="2"/>
        <v>47.2972972972973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79</v>
      </c>
      <c r="B57" s="104"/>
      <c r="C57" s="71" t="s">
        <v>65</v>
      </c>
      <c r="D57" s="72"/>
      <c r="E57" s="72"/>
      <c r="F57" s="73"/>
      <c r="G57" s="119" t="s">
        <v>81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80</v>
      </c>
      <c r="B58" s="85"/>
      <c r="C58" s="71" t="s">
        <v>43</v>
      </c>
      <c r="D58" s="72"/>
      <c r="E58" s="72"/>
      <c r="F58" s="73"/>
      <c r="G58" s="81" t="s">
        <v>82</v>
      </c>
      <c r="H58" s="82"/>
      <c r="I58" s="82"/>
      <c r="J58" s="83"/>
      <c r="K58" s="71" t="s">
        <v>43</v>
      </c>
      <c r="L58" s="72"/>
      <c r="M58" s="72"/>
      <c r="N58" s="73"/>
    </row>
    <row r="59" spans="1:14" ht="45" customHeight="1">
      <c r="A59" s="139" t="s">
        <v>86</v>
      </c>
      <c r="B59" s="140"/>
      <c r="C59" s="71" t="s">
        <v>6</v>
      </c>
      <c r="D59" s="72"/>
      <c r="E59" s="72"/>
      <c r="F59" s="73"/>
      <c r="G59" s="81" t="s">
        <v>87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2"/>
      <c r="B60" s="63" t="s">
        <v>5</v>
      </c>
      <c r="C60" s="68"/>
      <c r="D60" s="69" t="s">
        <v>6</v>
      </c>
      <c r="E60" s="69"/>
      <c r="F60" s="70"/>
      <c r="G60" s="119" t="s">
        <v>5</v>
      </c>
      <c r="H60" s="120"/>
      <c r="I60" s="120"/>
      <c r="J60" s="121"/>
      <c r="K60" s="68"/>
      <c r="L60" s="69"/>
      <c r="M60" s="69" t="s">
        <v>6</v>
      </c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9.5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2023-02-05T06:43:50Z</cp:lastPrinted>
  <dcterms:created xsi:type="dcterms:W3CDTF">2020-07-12T06:32:53Z</dcterms:created>
  <dcterms:modified xsi:type="dcterms:W3CDTF">2023-02-09T05:48:59Z</dcterms:modified>
  <cp:category/>
  <cp:version/>
  <cp:contentType/>
  <cp:contentStatus/>
</cp:coreProperties>
</file>